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2010" windowWidth="11100" windowHeight="6345" tabRatio="878" activeTab="12"/>
  </bookViews>
  <sheets>
    <sheet name="July 2012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 2013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Annual 2012-2013" sheetId="13" r:id="rId13"/>
  </sheets>
  <definedNames/>
  <calcPr fullCalcOnLoad="1"/>
</workbook>
</file>

<file path=xl/sharedStrings.xml><?xml version="1.0" encoding="utf-8"?>
<sst xmlns="http://schemas.openxmlformats.org/spreadsheetml/2006/main" count="663" uniqueCount="37">
  <si>
    <t>CHECK-OUT</t>
  </si>
  <si>
    <t>RENEWALS</t>
  </si>
  <si>
    <t>TOTAL:</t>
  </si>
  <si>
    <t>COLLIER</t>
  </si>
  <si>
    <t>CHARLOTTE</t>
  </si>
  <si>
    <t>TOTAL</t>
  </si>
  <si>
    <t>RETURNS</t>
  </si>
  <si>
    <t>HENDRY/GLADES</t>
  </si>
  <si>
    <t>TITLE COUNT BY CAMPUS</t>
  </si>
  <si>
    <t>HOLDS</t>
  </si>
  <si>
    <t>LOANS</t>
  </si>
  <si>
    <t>LEE</t>
  </si>
  <si>
    <t>RESERVES (51-69)</t>
  </si>
  <si>
    <t>A/V (10-11)</t>
  </si>
  <si>
    <t>BOOKS (01, 03, 73)</t>
  </si>
  <si>
    <t>EDISON STATE COLLEGE L.R. CIRCULATION STATISTICS</t>
  </si>
  <si>
    <t>EDISON STATE COLLEGE LEE CAMPUS</t>
  </si>
  <si>
    <t>EDISON STATE COLLEGE COLLIER CAMPUS</t>
  </si>
  <si>
    <t>EDISON STATE COLLEGE CHARLOTTE CAMPUS</t>
  </si>
  <si>
    <t>EDISON STATE COLLEGE HENDRY/GLADES</t>
  </si>
  <si>
    <t>EDISON STATE COLLEGE eBooks</t>
  </si>
  <si>
    <t>E.S.C.</t>
  </si>
  <si>
    <t>BOOKS (01, 03, 73, 79)</t>
  </si>
  <si>
    <t>July 2012</t>
  </si>
  <si>
    <t>August 2012</t>
  </si>
  <si>
    <t>October 2012</t>
  </si>
  <si>
    <t>September 2012</t>
  </si>
  <si>
    <t>November 2012</t>
  </si>
  <si>
    <t>December 2012</t>
  </si>
  <si>
    <t>January 2013</t>
  </si>
  <si>
    <t>February 2013</t>
  </si>
  <si>
    <t>March 2013</t>
  </si>
  <si>
    <t>April 2013</t>
  </si>
  <si>
    <t>Annual 2012-2013</t>
  </si>
  <si>
    <t>May 2013</t>
  </si>
  <si>
    <t>A/V (10, 11, 12, 13)</t>
  </si>
  <si>
    <t>June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</si>
</sst>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0" fillId="38" borderId="0" xfId="0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left"/>
    </xf>
    <xf numFmtId="0" fontId="6" fillId="40" borderId="20" xfId="0" applyFont="1" applyFill="1" applyBorder="1" applyAlignment="1">
      <alignment horizontal="center"/>
    </xf>
    <xf numFmtId="0" fontId="6" fillId="40" borderId="25" xfId="0" applyFont="1" applyFill="1" applyBorder="1" applyAlignment="1">
      <alignment horizontal="center"/>
    </xf>
    <xf numFmtId="0" fontId="16" fillId="41" borderId="20" xfId="0" applyFont="1" applyFill="1" applyBorder="1" applyAlignment="1">
      <alignment horizontal="center"/>
    </xf>
    <xf numFmtId="0" fontId="16" fillId="41" borderId="25" xfId="0" applyFont="1" applyFill="1" applyBorder="1" applyAlignment="1">
      <alignment horizontal="center"/>
    </xf>
    <xf numFmtId="0" fontId="11" fillId="41" borderId="24" xfId="0" applyFont="1" applyFill="1" applyBorder="1" applyAlignment="1">
      <alignment horizontal="left"/>
    </xf>
    <xf numFmtId="0" fontId="15" fillId="42" borderId="24" xfId="0" applyFont="1" applyFill="1" applyBorder="1" applyAlignment="1">
      <alignment horizontal="left"/>
    </xf>
    <xf numFmtId="0" fontId="6" fillId="42" borderId="20" xfId="0" applyFont="1" applyFill="1" applyBorder="1" applyAlignment="1">
      <alignment horizontal="center"/>
    </xf>
    <xf numFmtId="0" fontId="6" fillId="42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8" fillId="35" borderId="26" xfId="0" applyFont="1" applyFill="1" applyBorder="1" applyAlignment="1" applyProtection="1">
      <alignment horizontal="center"/>
      <protection/>
    </xf>
    <xf numFmtId="0" fontId="8" fillId="35" borderId="27" xfId="0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3" fontId="13" fillId="43" borderId="31" xfId="0" applyNumberFormat="1" applyFont="1" applyFill="1" applyBorder="1" applyAlignment="1">
      <alignment/>
    </xf>
    <xf numFmtId="3" fontId="13" fillId="43" borderId="32" xfId="0" applyNumberFormat="1" applyFont="1" applyFill="1" applyBorder="1" applyAlignment="1" applyProtection="1">
      <alignment/>
      <protection locked="0"/>
    </xf>
    <xf numFmtId="3" fontId="13" fillId="43" borderId="33" xfId="0" applyNumberFormat="1" applyFont="1" applyFill="1" applyBorder="1" applyAlignment="1" applyProtection="1">
      <alignment/>
      <protection locked="0"/>
    </xf>
    <xf numFmtId="3" fontId="13" fillId="43" borderId="34" xfId="0" applyNumberFormat="1" applyFont="1" applyFill="1" applyBorder="1" applyAlignment="1" applyProtection="1">
      <alignment/>
      <protection locked="0"/>
    </xf>
    <xf numFmtId="0" fontId="4" fillId="44" borderId="35" xfId="0" applyFont="1" applyFill="1" applyBorder="1" applyAlignment="1">
      <alignment/>
    </xf>
    <xf numFmtId="0" fontId="4" fillId="44" borderId="36" xfId="0" applyFont="1" applyFill="1" applyBorder="1" applyAlignment="1">
      <alignment/>
    </xf>
    <xf numFmtId="0" fontId="14" fillId="44" borderId="36" xfId="0" applyFont="1" applyFill="1" applyBorder="1" applyAlignment="1">
      <alignment/>
    </xf>
    <xf numFmtId="0" fontId="7" fillId="43" borderId="3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40" borderId="24" xfId="0" applyFont="1" applyFill="1" applyBorder="1" applyAlignment="1" applyProtection="1">
      <alignment horizontal="left"/>
      <protection/>
    </xf>
    <xf numFmtId="0" fontId="6" fillId="40" borderId="20" xfId="0" applyFont="1" applyFill="1" applyBorder="1" applyAlignment="1" applyProtection="1">
      <alignment horizontal="center"/>
      <protection/>
    </xf>
    <xf numFmtId="0" fontId="6" fillId="40" borderId="25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18" fillId="45" borderId="0" xfId="0" applyFont="1" applyFill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left"/>
      <protection/>
    </xf>
    <xf numFmtId="0" fontId="6" fillId="34" borderId="22" xfId="0" applyFont="1" applyFill="1" applyBorder="1" applyAlignment="1" applyProtection="1">
      <alignment horizontal="center"/>
      <protection/>
    </xf>
    <xf numFmtId="0" fontId="6" fillId="34" borderId="23" xfId="0" applyFont="1" applyFill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left"/>
      <protection/>
    </xf>
    <xf numFmtId="0" fontId="16" fillId="41" borderId="20" xfId="0" applyFont="1" applyFill="1" applyBorder="1" applyAlignment="1" applyProtection="1">
      <alignment horizontal="center"/>
      <protection/>
    </xf>
    <xf numFmtId="0" fontId="16" fillId="41" borderId="25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15" fillId="42" borderId="24" xfId="0" applyFont="1" applyFill="1" applyBorder="1" applyAlignment="1" applyProtection="1">
      <alignment horizontal="left"/>
      <protection/>
    </xf>
    <xf numFmtId="0" fontId="6" fillId="42" borderId="20" xfId="0" applyFont="1" applyFill="1" applyBorder="1" applyAlignment="1" applyProtection="1">
      <alignment horizontal="center"/>
      <protection/>
    </xf>
    <xf numFmtId="0" fontId="6" fillId="42" borderId="2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wrapText="1"/>
      <protection/>
    </xf>
    <xf numFmtId="0" fontId="17" fillId="46" borderId="37" xfId="0" applyFont="1" applyFill="1" applyBorder="1" applyAlignment="1">
      <alignment horizontal="center"/>
    </xf>
    <xf numFmtId="0" fontId="10" fillId="46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4" fillId="47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47" borderId="39" xfId="0" applyFont="1" applyFill="1" applyBorder="1" applyAlignment="1">
      <alignment/>
    </xf>
    <xf numFmtId="0" fontId="4" fillId="47" borderId="4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23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125</v>
      </c>
      <c r="C5" s="40">
        <v>24</v>
      </c>
      <c r="D5" s="40">
        <v>29</v>
      </c>
      <c r="E5" s="41">
        <v>136</v>
      </c>
    </row>
    <row r="6" spans="1:5" ht="15">
      <c r="A6" s="5" t="s">
        <v>13</v>
      </c>
      <c r="B6" s="40">
        <v>16</v>
      </c>
      <c r="C6" s="40">
        <v>0</v>
      </c>
      <c r="D6" s="40">
        <v>0</v>
      </c>
      <c r="E6" s="41">
        <v>20</v>
      </c>
    </row>
    <row r="7" spans="1:5" ht="15.75" thickBot="1">
      <c r="A7" s="5" t="s">
        <v>12</v>
      </c>
      <c r="B7" s="40">
        <v>75</v>
      </c>
      <c r="C7" s="40">
        <v>3</v>
      </c>
      <c r="D7" s="40">
        <v>0</v>
      </c>
      <c r="E7" s="41">
        <v>77</v>
      </c>
    </row>
    <row r="8" spans="1:5" ht="15.75" thickBot="1">
      <c r="A8" s="6" t="s">
        <v>2</v>
      </c>
      <c r="B8" s="36">
        <f>SUM(B5:B7)</f>
        <v>216</v>
      </c>
      <c r="C8" s="36">
        <f>SUM(C5:C7)</f>
        <v>27</v>
      </c>
      <c r="D8" s="36">
        <f>SUM(D5:D7)</f>
        <v>29</v>
      </c>
      <c r="E8" s="37">
        <f>SUM(E5:E7)</f>
        <v>233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89</v>
      </c>
      <c r="C11" s="40">
        <v>6</v>
      </c>
      <c r="D11" s="40">
        <v>21</v>
      </c>
      <c r="E11" s="41">
        <v>116</v>
      </c>
    </row>
    <row r="12" spans="1:5" ht="15">
      <c r="A12" s="5" t="s">
        <v>13</v>
      </c>
      <c r="B12" s="40">
        <v>23</v>
      </c>
      <c r="C12" s="40">
        <v>1</v>
      </c>
      <c r="D12" s="40">
        <v>0</v>
      </c>
      <c r="E12" s="41">
        <v>37</v>
      </c>
    </row>
    <row r="13" spans="1:5" ht="15.75" thickBot="1">
      <c r="A13" s="5" t="s">
        <v>12</v>
      </c>
      <c r="B13" s="40">
        <v>71</v>
      </c>
      <c r="C13" s="40">
        <v>1</v>
      </c>
      <c r="D13" s="40">
        <v>0</v>
      </c>
      <c r="E13" s="41">
        <v>77</v>
      </c>
    </row>
    <row r="14" spans="1:5" ht="15.75" thickBot="1">
      <c r="A14" s="6" t="s">
        <v>2</v>
      </c>
      <c r="B14" s="36">
        <f>SUM(B11:B13)</f>
        <v>183</v>
      </c>
      <c r="C14" s="36">
        <f>SUM(C11:C13)</f>
        <v>8</v>
      </c>
      <c r="D14" s="36">
        <f>SUM(D11:D13)</f>
        <v>21</v>
      </c>
      <c r="E14" s="37">
        <f>SUM(E11:E13)</f>
        <v>230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65</v>
      </c>
      <c r="C17" s="40">
        <v>4</v>
      </c>
      <c r="D17" s="40">
        <v>5</v>
      </c>
      <c r="E17" s="41">
        <v>116</v>
      </c>
    </row>
    <row r="18" spans="1:5" ht="15">
      <c r="A18" s="5" t="s">
        <v>13</v>
      </c>
      <c r="B18" s="40">
        <v>5</v>
      </c>
      <c r="C18" s="40">
        <v>0</v>
      </c>
      <c r="D18" s="40">
        <v>0</v>
      </c>
      <c r="E18" s="41">
        <v>4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70</v>
      </c>
      <c r="C20" s="36">
        <f>SUM(C17:C19)</f>
        <v>4</v>
      </c>
      <c r="D20" s="36">
        <f>SUM(D17:D19)</f>
        <v>5</v>
      </c>
      <c r="E20" s="37">
        <f>SUM(E17:E19)</f>
        <v>120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486</v>
      </c>
      <c r="C23" s="40">
        <v>109</v>
      </c>
      <c r="D23" s="40">
        <v>65</v>
      </c>
      <c r="E23" s="41">
        <v>1275</v>
      </c>
    </row>
    <row r="24" spans="1:5" ht="15">
      <c r="A24" s="5" t="s">
        <v>13</v>
      </c>
      <c r="B24" s="40">
        <v>180</v>
      </c>
      <c r="C24" s="40">
        <v>4</v>
      </c>
      <c r="D24" s="40">
        <v>12</v>
      </c>
      <c r="E24" s="41">
        <v>202</v>
      </c>
    </row>
    <row r="25" spans="1:5" ht="15.75" thickBot="1">
      <c r="A25" s="5" t="s">
        <v>12</v>
      </c>
      <c r="B25" s="40">
        <v>611</v>
      </c>
      <c r="C25" s="40">
        <v>0</v>
      </c>
      <c r="D25" s="40">
        <v>0</v>
      </c>
      <c r="E25" s="41">
        <v>679</v>
      </c>
    </row>
    <row r="26" spans="1:5" ht="15.75" thickBot="1">
      <c r="A26" s="6" t="s">
        <v>2</v>
      </c>
      <c r="B26" s="36">
        <f>SUM(B23:B25)</f>
        <v>1277</v>
      </c>
      <c r="C26" s="36">
        <f>SUM(C23:C25)</f>
        <v>113</v>
      </c>
      <c r="D26" s="36">
        <f>SUM(D23:D25)</f>
        <v>77</v>
      </c>
      <c r="E26" s="37">
        <f>SUM(E23:E25)</f>
        <v>2156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1746</v>
      </c>
      <c r="C29" s="38">
        <f>SUM(C8+C14+C20+C26)</f>
        <v>152</v>
      </c>
      <c r="D29" s="38">
        <f>SUM(D8+D14+D20+D26)</f>
        <v>132</v>
      </c>
      <c r="E29" s="39">
        <f>SUM(E8+E14+E20+E26)</f>
        <v>2739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46254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8119</v>
      </c>
    </row>
    <row r="36" spans="1:5" ht="15.75">
      <c r="A36" s="20" t="s">
        <v>18</v>
      </c>
      <c r="B36" s="16"/>
      <c r="C36" s="16"/>
      <c r="D36" s="16"/>
      <c r="E36" s="45">
        <v>10464</v>
      </c>
    </row>
    <row r="37" spans="1:5" ht="15.75">
      <c r="A37" s="47" t="s">
        <v>19</v>
      </c>
      <c r="B37" s="48"/>
      <c r="C37" s="48"/>
      <c r="D37" s="49"/>
      <c r="E37" s="45">
        <v>1217</v>
      </c>
    </row>
    <row r="38" spans="1:5" ht="16.5" thickBot="1">
      <c r="A38" s="80" t="s">
        <v>20</v>
      </c>
      <c r="B38" s="81"/>
      <c r="C38" s="81"/>
      <c r="D38" s="82"/>
      <c r="E38" s="46">
        <v>90851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156905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27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="190" zoomScaleNormal="190" zoomScalePageLayoutView="0" workbookViewId="0" topLeftCell="A10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32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151</v>
      </c>
      <c r="C5" s="40">
        <v>39</v>
      </c>
      <c r="D5" s="40">
        <v>17</v>
      </c>
      <c r="E5" s="41">
        <v>234</v>
      </c>
    </row>
    <row r="6" spans="1:5" ht="15">
      <c r="A6" s="5" t="s">
        <v>13</v>
      </c>
      <c r="B6" s="40">
        <v>15</v>
      </c>
      <c r="C6" s="40">
        <v>2</v>
      </c>
      <c r="D6" s="40">
        <v>2</v>
      </c>
      <c r="E6" s="41">
        <v>10</v>
      </c>
    </row>
    <row r="7" spans="1:5" ht="15.75" thickBot="1">
      <c r="A7" s="5" t="s">
        <v>12</v>
      </c>
      <c r="B7" s="40">
        <v>99</v>
      </c>
      <c r="C7" s="40">
        <v>0</v>
      </c>
      <c r="D7" s="40">
        <v>0</v>
      </c>
      <c r="E7" s="41">
        <v>106</v>
      </c>
    </row>
    <row r="8" spans="1:5" ht="15.75" thickBot="1">
      <c r="A8" s="6" t="s">
        <v>2</v>
      </c>
      <c r="B8" s="36">
        <f>SUM(B5:B7)</f>
        <v>265</v>
      </c>
      <c r="C8" s="36">
        <f>SUM(C5:C7)</f>
        <v>41</v>
      </c>
      <c r="D8" s="36">
        <f>SUM(D5:D7)</f>
        <v>19</v>
      </c>
      <c r="E8" s="37">
        <f>SUM(E5:E7)</f>
        <v>350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87</v>
      </c>
      <c r="C11" s="40">
        <v>11</v>
      </c>
      <c r="D11" s="40">
        <v>6</v>
      </c>
      <c r="E11" s="41">
        <v>132</v>
      </c>
    </row>
    <row r="12" spans="1:5" ht="15">
      <c r="A12" s="5" t="s">
        <v>13</v>
      </c>
      <c r="B12" s="40">
        <v>29</v>
      </c>
      <c r="C12" s="40">
        <v>0</v>
      </c>
      <c r="D12" s="40">
        <v>0</v>
      </c>
      <c r="E12" s="41">
        <v>35</v>
      </c>
    </row>
    <row r="13" spans="1:5" ht="15.75" thickBot="1">
      <c r="A13" s="5" t="s">
        <v>12</v>
      </c>
      <c r="B13" s="40">
        <v>107</v>
      </c>
      <c r="C13" s="40">
        <v>0</v>
      </c>
      <c r="D13" s="40">
        <v>0</v>
      </c>
      <c r="E13" s="41">
        <v>120</v>
      </c>
    </row>
    <row r="14" spans="1:5" ht="15.75" thickBot="1">
      <c r="A14" s="6" t="s">
        <v>2</v>
      </c>
      <c r="B14" s="36">
        <f>SUM(B11:B13)</f>
        <v>223</v>
      </c>
      <c r="C14" s="36">
        <f>SUM(C11:C13)</f>
        <v>11</v>
      </c>
      <c r="D14" s="36">
        <f>SUM(D11:D13)</f>
        <v>6</v>
      </c>
      <c r="E14" s="37">
        <f>SUM(E11:E13)</f>
        <v>287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44</v>
      </c>
      <c r="C17" s="40">
        <v>5</v>
      </c>
      <c r="D17" s="40">
        <v>7</v>
      </c>
      <c r="E17" s="41">
        <v>88</v>
      </c>
    </row>
    <row r="18" spans="1:5" ht="15">
      <c r="A18" s="5" t="s">
        <v>13</v>
      </c>
      <c r="B18" s="40">
        <v>3</v>
      </c>
      <c r="C18" s="40">
        <v>0</v>
      </c>
      <c r="D18" s="40">
        <v>0</v>
      </c>
      <c r="E18" s="41">
        <v>4</v>
      </c>
    </row>
    <row r="19" spans="1:5" ht="15.75" thickBot="1">
      <c r="A19" s="5" t="s">
        <v>12</v>
      </c>
      <c r="B19" s="40">
        <v>8</v>
      </c>
      <c r="C19" s="40">
        <v>0</v>
      </c>
      <c r="D19" s="40">
        <v>1</v>
      </c>
      <c r="E19" s="41">
        <v>14</v>
      </c>
    </row>
    <row r="20" spans="1:5" ht="15.75" thickBot="1">
      <c r="A20" s="6" t="s">
        <v>2</v>
      </c>
      <c r="B20" s="36">
        <f>SUM(B17:B19)</f>
        <v>55</v>
      </c>
      <c r="C20" s="36">
        <f>SUM(C17:C19)</f>
        <v>5</v>
      </c>
      <c r="D20" s="36">
        <f>SUM(D17:D19)</f>
        <v>8</v>
      </c>
      <c r="E20" s="37">
        <f>SUM(E17:E19)</f>
        <v>106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697</v>
      </c>
      <c r="C23" s="40">
        <v>180</v>
      </c>
      <c r="D23" s="40">
        <v>61</v>
      </c>
      <c r="E23" s="41">
        <v>2293</v>
      </c>
    </row>
    <row r="24" spans="1:5" ht="15">
      <c r="A24" s="5" t="s">
        <v>13</v>
      </c>
      <c r="B24" s="40">
        <v>166</v>
      </c>
      <c r="C24" s="40">
        <v>2</v>
      </c>
      <c r="D24" s="40">
        <v>11</v>
      </c>
      <c r="E24" s="41">
        <v>218</v>
      </c>
    </row>
    <row r="25" spans="1:5" ht="15.75" thickBot="1">
      <c r="A25" s="5" t="s">
        <v>12</v>
      </c>
      <c r="B25" s="40">
        <v>1143</v>
      </c>
      <c r="C25" s="40">
        <v>1</v>
      </c>
      <c r="D25" s="40">
        <v>0</v>
      </c>
      <c r="E25" s="41">
        <v>1263</v>
      </c>
    </row>
    <row r="26" spans="1:5" ht="15.75" thickBot="1">
      <c r="A26" s="6" t="s">
        <v>2</v>
      </c>
      <c r="B26" s="36">
        <f>SUM(B23:B25)</f>
        <v>2006</v>
      </c>
      <c r="C26" s="36">
        <f>SUM(C23:C25)</f>
        <v>183</v>
      </c>
      <c r="D26" s="36">
        <f>SUM(D23:D25)</f>
        <v>72</v>
      </c>
      <c r="E26" s="37">
        <f>SUM(E23:E25)</f>
        <v>3774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2549</v>
      </c>
      <c r="C29" s="38">
        <f>SUM(C8+C14+C20+C26)</f>
        <v>240</v>
      </c>
      <c r="D29" s="38">
        <f>SUM(D8+D14+D20+D26)</f>
        <v>105</v>
      </c>
      <c r="E29" s="39">
        <f>SUM(E8+E14+E20+E26)</f>
        <v>4517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45327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8123</v>
      </c>
    </row>
    <row r="36" spans="1:5" ht="15.75">
      <c r="A36" s="20" t="s">
        <v>18</v>
      </c>
      <c r="B36" s="16"/>
      <c r="C36" s="16"/>
      <c r="D36" s="16"/>
      <c r="E36" s="45">
        <v>9448</v>
      </c>
    </row>
    <row r="37" spans="1:5" ht="15.75">
      <c r="A37" s="47" t="s">
        <v>19</v>
      </c>
      <c r="B37" s="48"/>
      <c r="C37" s="48"/>
      <c r="D37" s="49"/>
      <c r="E37" s="45">
        <v>1384</v>
      </c>
    </row>
    <row r="38" spans="1:5" ht="16.5" thickBot="1">
      <c r="A38" s="80" t="s">
        <v>20</v>
      </c>
      <c r="B38" s="81"/>
      <c r="C38" s="81"/>
      <c r="D38" s="82"/>
      <c r="E38" s="46">
        <v>102462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166744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="160" zoomScaleNormal="160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106</v>
      </c>
      <c r="C5" s="40">
        <v>14</v>
      </c>
      <c r="D5" s="40">
        <v>9</v>
      </c>
      <c r="E5" s="41">
        <v>153</v>
      </c>
    </row>
    <row r="6" spans="1:5" ht="15">
      <c r="A6" s="5" t="s">
        <v>35</v>
      </c>
      <c r="B6" s="40">
        <v>4</v>
      </c>
      <c r="C6" s="40">
        <v>0</v>
      </c>
      <c r="D6" s="40">
        <v>0</v>
      </c>
      <c r="E6" s="41">
        <v>27</v>
      </c>
    </row>
    <row r="7" spans="1:5" ht="15.75" thickBot="1">
      <c r="A7" s="5" t="s">
        <v>12</v>
      </c>
      <c r="B7" s="40">
        <v>32</v>
      </c>
      <c r="C7" s="40">
        <v>0</v>
      </c>
      <c r="D7" s="40">
        <v>0</v>
      </c>
      <c r="E7" s="41">
        <v>35</v>
      </c>
    </row>
    <row r="8" spans="1:5" ht="15.75" thickBot="1">
      <c r="A8" s="6" t="s">
        <v>2</v>
      </c>
      <c r="B8" s="36">
        <f>SUM(B5:B7)</f>
        <v>142</v>
      </c>
      <c r="C8" s="36">
        <f>SUM(C5:C7)</f>
        <v>14</v>
      </c>
      <c r="D8" s="36">
        <f>SUM(D5:D7)</f>
        <v>9</v>
      </c>
      <c r="E8" s="37">
        <f>SUM(E5:E7)</f>
        <v>215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64</v>
      </c>
      <c r="C11" s="40">
        <v>9</v>
      </c>
      <c r="D11" s="40">
        <v>5</v>
      </c>
      <c r="E11" s="41">
        <v>108</v>
      </c>
    </row>
    <row r="12" spans="1:5" ht="15">
      <c r="A12" s="5" t="s">
        <v>35</v>
      </c>
      <c r="B12" s="40">
        <v>12</v>
      </c>
      <c r="C12" s="40">
        <v>0</v>
      </c>
      <c r="D12" s="40">
        <v>0</v>
      </c>
      <c r="E12" s="41">
        <v>16</v>
      </c>
    </row>
    <row r="13" spans="1:5" ht="15.75" thickBot="1">
      <c r="A13" s="5" t="s">
        <v>12</v>
      </c>
      <c r="B13" s="40">
        <v>76</v>
      </c>
      <c r="C13" s="40">
        <v>1</v>
      </c>
      <c r="D13" s="40">
        <v>0</v>
      </c>
      <c r="E13" s="41">
        <v>82</v>
      </c>
    </row>
    <row r="14" spans="1:5" ht="15.75" thickBot="1">
      <c r="A14" s="6" t="s">
        <v>2</v>
      </c>
      <c r="B14" s="36">
        <f>SUM(B11:B13)</f>
        <v>152</v>
      </c>
      <c r="C14" s="36">
        <f>SUM(C11:C13)</f>
        <v>10</v>
      </c>
      <c r="D14" s="36">
        <f>SUM(D11:D13)</f>
        <v>5</v>
      </c>
      <c r="E14" s="37">
        <f>SUM(E11:E13)</f>
        <v>206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58</v>
      </c>
      <c r="C17" s="40">
        <v>0</v>
      </c>
      <c r="D17" s="40">
        <v>1</v>
      </c>
      <c r="E17" s="41">
        <v>100</v>
      </c>
    </row>
    <row r="18" spans="1:5" ht="15">
      <c r="A18" s="5" t="s">
        <v>35</v>
      </c>
      <c r="B18" s="40">
        <v>58</v>
      </c>
      <c r="C18" s="40">
        <v>0</v>
      </c>
      <c r="D18" s="40">
        <v>6</v>
      </c>
      <c r="E18" s="41">
        <v>59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1</v>
      </c>
    </row>
    <row r="20" spans="1:5" ht="15.75" thickBot="1">
      <c r="A20" s="6" t="s">
        <v>2</v>
      </c>
      <c r="B20" s="36">
        <f>SUM(B17:B19)</f>
        <v>116</v>
      </c>
      <c r="C20" s="36">
        <f>SUM(C17:C19)</f>
        <v>0</v>
      </c>
      <c r="D20" s="36">
        <f>SUM(D17:D19)</f>
        <v>7</v>
      </c>
      <c r="E20" s="37">
        <f>SUM(E17:E19)</f>
        <v>160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313</v>
      </c>
      <c r="C23" s="40">
        <v>73</v>
      </c>
      <c r="D23" s="40">
        <v>26</v>
      </c>
      <c r="E23" s="41">
        <v>1192</v>
      </c>
    </row>
    <row r="24" spans="1:5" ht="15">
      <c r="A24" s="5" t="s">
        <v>35</v>
      </c>
      <c r="B24" s="40">
        <v>122</v>
      </c>
      <c r="C24" s="40">
        <v>6</v>
      </c>
      <c r="D24" s="40">
        <v>13</v>
      </c>
      <c r="E24" s="41">
        <v>126</v>
      </c>
    </row>
    <row r="25" spans="1:5" ht="15.75" thickBot="1">
      <c r="A25" s="5" t="s">
        <v>12</v>
      </c>
      <c r="B25" s="40">
        <v>720</v>
      </c>
      <c r="C25" s="40">
        <v>1</v>
      </c>
      <c r="D25" s="40">
        <v>0</v>
      </c>
      <c r="E25" s="41">
        <v>834</v>
      </c>
    </row>
    <row r="26" spans="1:5" ht="15.75" thickBot="1">
      <c r="A26" s="6" t="s">
        <v>2</v>
      </c>
      <c r="B26" s="36">
        <f>SUM(B23:B25)</f>
        <v>1155</v>
      </c>
      <c r="C26" s="36">
        <f>SUM(C23:C25)</f>
        <v>80</v>
      </c>
      <c r="D26" s="36">
        <f>SUM(D23:D25)</f>
        <v>39</v>
      </c>
      <c r="E26" s="37">
        <f>SUM(E23:E25)</f>
        <v>2152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1565</v>
      </c>
      <c r="C29" s="38">
        <f>SUM(C8+C14+C20+C26)</f>
        <v>104</v>
      </c>
      <c r="D29" s="38">
        <f>SUM(D8+D14+D20+D26)</f>
        <v>60</v>
      </c>
      <c r="E29" s="39">
        <f>SUM(E8+E14+E20+E26)</f>
        <v>2733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45379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8152</v>
      </c>
    </row>
    <row r="36" spans="1:5" ht="15.75">
      <c r="A36" s="20" t="s">
        <v>18</v>
      </c>
      <c r="B36" s="16"/>
      <c r="C36" s="16"/>
      <c r="D36" s="16"/>
      <c r="E36" s="45">
        <v>9507</v>
      </c>
    </row>
    <row r="37" spans="1:5" ht="15.75">
      <c r="A37" s="47" t="s">
        <v>19</v>
      </c>
      <c r="B37" s="48"/>
      <c r="C37" s="48"/>
      <c r="D37" s="49"/>
      <c r="E37" s="45">
        <v>1483</v>
      </c>
    </row>
    <row r="38" spans="1:5" ht="16.5" thickBot="1">
      <c r="A38" s="80" t="s">
        <v>20</v>
      </c>
      <c r="B38" s="81"/>
      <c r="C38" s="81"/>
      <c r="D38" s="82"/>
      <c r="E38" s="46">
        <v>102722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167243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9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36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96</v>
      </c>
      <c r="C5" s="40">
        <v>24</v>
      </c>
      <c r="D5" s="40">
        <v>12</v>
      </c>
      <c r="E5" s="41">
        <v>155</v>
      </c>
    </row>
    <row r="6" spans="1:5" ht="15">
      <c r="A6" s="5" t="s">
        <v>35</v>
      </c>
      <c r="B6" s="40">
        <v>27</v>
      </c>
      <c r="C6" s="40">
        <v>7</v>
      </c>
      <c r="D6" s="40">
        <v>0</v>
      </c>
      <c r="E6" s="41">
        <v>20</v>
      </c>
    </row>
    <row r="7" spans="1:5" ht="15.75" thickBot="1">
      <c r="A7" s="5" t="s">
        <v>12</v>
      </c>
      <c r="B7" s="40">
        <v>39</v>
      </c>
      <c r="C7" s="40">
        <v>3</v>
      </c>
      <c r="D7" s="40">
        <v>0</v>
      </c>
      <c r="E7" s="41">
        <v>43</v>
      </c>
    </row>
    <row r="8" spans="1:5" ht="15.75" thickBot="1">
      <c r="A8" s="6" t="s">
        <v>2</v>
      </c>
      <c r="B8" s="36">
        <f>SUM(B5:B7)</f>
        <v>162</v>
      </c>
      <c r="C8" s="36">
        <f>SUM(C5:C7)</f>
        <v>34</v>
      </c>
      <c r="D8" s="36">
        <f>SUM(D5:D7)</f>
        <v>12</v>
      </c>
      <c r="E8" s="37">
        <f>SUM(E5:E7)</f>
        <v>218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50</v>
      </c>
      <c r="C11" s="40">
        <v>3</v>
      </c>
      <c r="D11" s="40">
        <v>10</v>
      </c>
      <c r="E11" s="41">
        <v>65</v>
      </c>
    </row>
    <row r="12" spans="1:5" ht="15">
      <c r="A12" s="5" t="s">
        <v>35</v>
      </c>
      <c r="B12" s="40">
        <v>18</v>
      </c>
      <c r="C12" s="40">
        <v>1</v>
      </c>
      <c r="D12" s="40">
        <v>0</v>
      </c>
      <c r="E12" s="41">
        <v>19</v>
      </c>
    </row>
    <row r="13" spans="1:5" ht="15.75" thickBot="1">
      <c r="A13" s="5" t="s">
        <v>12</v>
      </c>
      <c r="B13" s="40">
        <v>36</v>
      </c>
      <c r="C13" s="40">
        <v>0</v>
      </c>
      <c r="D13" s="40">
        <v>0</v>
      </c>
      <c r="E13" s="41">
        <v>42</v>
      </c>
    </row>
    <row r="14" spans="1:5" ht="15.75" thickBot="1">
      <c r="A14" s="6" t="s">
        <v>2</v>
      </c>
      <c r="B14" s="36">
        <f>SUM(B11:B13)</f>
        <v>104</v>
      </c>
      <c r="C14" s="36">
        <f>SUM(C11:C13)</f>
        <v>4</v>
      </c>
      <c r="D14" s="36">
        <f>SUM(D11:D13)</f>
        <v>10</v>
      </c>
      <c r="E14" s="37">
        <f>SUM(E11:E13)</f>
        <v>126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14</v>
      </c>
      <c r="C17" s="40">
        <v>0</v>
      </c>
      <c r="D17" s="40">
        <v>2</v>
      </c>
      <c r="E17" s="41">
        <v>38</v>
      </c>
    </row>
    <row r="18" spans="1:5" ht="15">
      <c r="A18" s="5" t="s">
        <v>35</v>
      </c>
      <c r="B18" s="40">
        <v>122</v>
      </c>
      <c r="C18" s="40">
        <v>3</v>
      </c>
      <c r="D18" s="40">
        <v>7</v>
      </c>
      <c r="E18" s="41">
        <v>240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136</v>
      </c>
      <c r="C20" s="36">
        <f>SUM(C17:C19)</f>
        <v>3</v>
      </c>
      <c r="D20" s="36">
        <f>SUM(D17:D19)</f>
        <v>9</v>
      </c>
      <c r="E20" s="37">
        <f>SUM(E17:E19)</f>
        <v>278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371</v>
      </c>
      <c r="C23" s="40">
        <v>82</v>
      </c>
      <c r="D23" s="40">
        <v>16</v>
      </c>
      <c r="E23" s="41">
        <v>1156</v>
      </c>
    </row>
    <row r="24" spans="1:5" ht="15">
      <c r="A24" s="5" t="s">
        <v>35</v>
      </c>
      <c r="B24" s="40">
        <v>119</v>
      </c>
      <c r="C24" s="40">
        <v>2</v>
      </c>
      <c r="D24" s="40">
        <v>16</v>
      </c>
      <c r="E24" s="41">
        <v>165</v>
      </c>
    </row>
    <row r="25" spans="1:5" ht="15.75" thickBot="1">
      <c r="A25" s="5" t="s">
        <v>12</v>
      </c>
      <c r="B25" s="40">
        <v>508</v>
      </c>
      <c r="C25" s="40">
        <v>15</v>
      </c>
      <c r="D25" s="40">
        <v>1</v>
      </c>
      <c r="E25" s="41">
        <v>560</v>
      </c>
    </row>
    <row r="26" spans="1:5" ht="15.75" thickBot="1">
      <c r="A26" s="6" t="s">
        <v>2</v>
      </c>
      <c r="B26" s="36">
        <f>SUM(B23:B25)</f>
        <v>998</v>
      </c>
      <c r="C26" s="36">
        <f>SUM(C23:C25)</f>
        <v>99</v>
      </c>
      <c r="D26" s="36">
        <f>SUM(D23:D25)</f>
        <v>33</v>
      </c>
      <c r="E26" s="37">
        <f>SUM(E23:E25)</f>
        <v>1881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1400</v>
      </c>
      <c r="C29" s="38">
        <f>SUM(C8+C14+C20+C26)</f>
        <v>140</v>
      </c>
      <c r="D29" s="38">
        <f>SUM(D8+D14+D20+D26)</f>
        <v>64</v>
      </c>
      <c r="E29" s="39">
        <f>SUM(E8+E14+E20+E26)</f>
        <v>2503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45421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8150</v>
      </c>
    </row>
    <row r="36" spans="1:5" ht="15.75">
      <c r="A36" s="20" t="s">
        <v>18</v>
      </c>
      <c r="B36" s="16"/>
      <c r="C36" s="16"/>
      <c r="D36" s="16"/>
      <c r="E36" s="45">
        <v>9504</v>
      </c>
    </row>
    <row r="37" spans="1:5" ht="15.75">
      <c r="A37" s="47" t="s">
        <v>19</v>
      </c>
      <c r="B37" s="48"/>
      <c r="C37" s="48"/>
      <c r="D37" s="49"/>
      <c r="E37" s="45">
        <v>1497</v>
      </c>
    </row>
    <row r="38" spans="1:5" ht="16.5" thickBot="1">
      <c r="A38" s="80" t="s">
        <v>20</v>
      </c>
      <c r="B38" s="81"/>
      <c r="C38" s="81"/>
      <c r="D38" s="82"/>
      <c r="E38" s="46">
        <v>105882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170454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15" zoomScaleNormal="115"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33</v>
      </c>
    </row>
    <row r="4" spans="1:5" ht="15.75">
      <c r="A4" s="52" t="s">
        <v>4</v>
      </c>
      <c r="B4" s="53" t="s">
        <v>0</v>
      </c>
      <c r="C4" s="53" t="s">
        <v>1</v>
      </c>
      <c r="D4" s="53" t="s">
        <v>9</v>
      </c>
      <c r="E4" s="54" t="s">
        <v>6</v>
      </c>
    </row>
    <row r="5" spans="1:5" ht="15">
      <c r="A5" s="55" t="s">
        <v>22</v>
      </c>
      <c r="B5" s="56">
        <f>SUM('July 2012'!B5,August!B5,September!B5,October!B5,November!B5,December!B5,'January 2013'!B5,February!B5,March!B5,April!B5,May!B5,June!B5)</f>
        <v>1725</v>
      </c>
      <c r="C5" s="56">
        <f>SUM('July 2012'!C5,August!C5,September!C5,October!C5,November!C5,December!C5,'January 2013'!C5,February!C5,March!C5,April!C5,May!C5,June!C5)</f>
        <v>299</v>
      </c>
      <c r="D5" s="56">
        <f>SUM('July 2012'!D5,August!D5,September!D5,October!D5,November!D5,December!D5,'January 2013'!D5,February!D5,March!D5,April!D5,May!D5,June!D5)</f>
        <v>251</v>
      </c>
      <c r="E5" s="57">
        <f>SUM('July 2012'!E5,August!E5,September!E5,October!E5,November!E5,December!E5,'January 2013'!E5,February!E5,March!E5,April!E5,May!E5,June!E5)</f>
        <v>2439</v>
      </c>
    </row>
    <row r="6" spans="1:5" ht="15">
      <c r="A6" s="55" t="s">
        <v>35</v>
      </c>
      <c r="B6" s="56">
        <f>SUM('July 2012'!B6,August!B6,September!B6,October!B6,November!B6,December!B6,'January 2013'!B6,February!B6,March!B6,April!B6,May!B6,June!B6)</f>
        <v>170</v>
      </c>
      <c r="C6" s="58">
        <f>SUM('July 2012'!C6,August!C6,September!C6,October!C6,November!C6,December!C6,'January 2013'!C6,February!C6,March!C6,April!C6,May!C6,June!C6)</f>
        <v>32</v>
      </c>
      <c r="D6" s="56">
        <f>SUM('July 2012'!D6,August!D6,September!D6,October!D6,November!D6,December!D6,'January 2013'!D6,February!D6,March!D6,April!D6,May!D6,June!D6)</f>
        <v>12</v>
      </c>
      <c r="E6" s="57">
        <f>SUM('July 2012'!E6,August!E6,September!E6,October!E6,November!E6,December!E6,'January 2013'!E6,February!E6,March!E6,April!E6,May!E6,June!E6)</f>
        <v>215</v>
      </c>
    </row>
    <row r="7" spans="1:5" ht="15.75" thickBot="1">
      <c r="A7" s="55" t="s">
        <v>12</v>
      </c>
      <c r="B7" s="56">
        <f>SUM('July 2012'!B7,August!B7,September!B7,October!B7,November!B7,December!B7,'January 2013'!B7,February!B7,March!B7,April!B7,May!B7,June!B7)</f>
        <v>919</v>
      </c>
      <c r="C7" s="56">
        <f>SUM('July 2012'!C7,August!C7,September!C7,October!C7,November!C7,December!C7,'January 2013'!C7,February!C7,March!C7,April!C7,May!C7,June!C7)</f>
        <v>21</v>
      </c>
      <c r="D7" s="56">
        <f>SUM('July 2012'!D7,August!D7,September!D7,October!D7,November!D7,December!D7,'January 2013'!D7,February!D7,March!D7,April!D7,May!D7,June!D7)</f>
        <v>0</v>
      </c>
      <c r="E7" s="57">
        <f>SUM('July 2012'!E7,August!E7,September!E7,October!E7,November!E7,December!E7,'January 2013'!E7,February!E7,March!E7,April!E7,May!E7,June!E7)</f>
        <v>993</v>
      </c>
    </row>
    <row r="8" spans="1:5" ht="15.75" thickBot="1">
      <c r="A8" s="59" t="s">
        <v>2</v>
      </c>
      <c r="B8" s="36">
        <f>SUM(B5:B7)</f>
        <v>2814</v>
      </c>
      <c r="C8" s="36">
        <f>SUM(C5:C7)</f>
        <v>352</v>
      </c>
      <c r="D8" s="36">
        <f>SUM(D5:D7)</f>
        <v>263</v>
      </c>
      <c r="E8" s="37">
        <f>SUM(E5:E7)</f>
        <v>3647</v>
      </c>
    </row>
    <row r="9" spans="1:8" ht="13.5" thickBot="1">
      <c r="A9" s="60"/>
      <c r="B9" s="61"/>
      <c r="C9" s="61"/>
      <c r="D9" s="61"/>
      <c r="E9" s="61"/>
      <c r="H9" s="51"/>
    </row>
    <row r="10" spans="1:5" ht="15.75">
      <c r="A10" s="62" t="s">
        <v>3</v>
      </c>
      <c r="B10" s="63" t="s">
        <v>0</v>
      </c>
      <c r="C10" s="63" t="s">
        <v>1</v>
      </c>
      <c r="D10" s="63" t="s">
        <v>9</v>
      </c>
      <c r="E10" s="64" t="s">
        <v>6</v>
      </c>
    </row>
    <row r="11" spans="1:5" ht="15">
      <c r="A11" s="55" t="s">
        <v>14</v>
      </c>
      <c r="B11" s="56">
        <f>SUM('July 2012'!B11,August!B11,September!B11,October!B11,November!B11,December!B11,'January 2013'!B11,February!B11,March!B11,April!B11,May!B11,June!B11)</f>
        <v>1154</v>
      </c>
      <c r="C11" s="56">
        <f>SUM('July 2012'!C11,August!C11,September!C11,October!C11,November!C11,December!C11,'January 2013'!C11,February!C11,March!C11,April!C11,May!C11,June!C11)</f>
        <v>131</v>
      </c>
      <c r="D11" s="56">
        <f>SUM('July 2012'!D11,August!D11,September!D11,October!D11,November!D11,December!D11,'January 2013'!D11,February!D11,March!D11,April!D11,May!D11,June!D11)</f>
        <v>214</v>
      </c>
      <c r="E11" s="57">
        <f>SUM('July 2012'!E11,August!E11,September!E11,October!E11,November!E11,December!E11,'January 2013'!E11,February!E11,March!E11,April!E11,May!E11,June!E11)</f>
        <v>1600</v>
      </c>
    </row>
    <row r="12" spans="1:5" ht="15">
      <c r="A12" s="55" t="s">
        <v>35</v>
      </c>
      <c r="B12" s="56">
        <f>SUM('July 2012'!B12,August!B12,September!B12,October!B12,November!B12,December!B12,'January 2013'!B12,February!B12,March!B12,April!B12,May!B12,June!B12)</f>
        <v>230</v>
      </c>
      <c r="C12" s="56">
        <f>SUM('July 2012'!C12,August!C12,September!C12,October!C12,November!C12,December!C12,'January 2013'!C12,February!C12,March!C12,April!C12,May!C12,June!C12)</f>
        <v>8</v>
      </c>
      <c r="D12" s="56">
        <f>SUM('July 2012'!D12,August!D12,September!D12,October!D12,November!D12,December!D12,'January 2013'!D12,February!D12,March!D12,April!D12,May!D12,June!D12)</f>
        <v>3</v>
      </c>
      <c r="E12" s="57">
        <f>SUM('July 2012'!E12,August!E12,September!E12,October!E12,November!E12,December!E12,'January 2013'!E12,February!E12,March!E12,April!E12,May!E12,June!E12)</f>
        <v>267</v>
      </c>
    </row>
    <row r="13" spans="1:5" ht="15.75" thickBot="1">
      <c r="A13" s="55" t="s">
        <v>12</v>
      </c>
      <c r="B13" s="56">
        <f>SUM('July 2012'!B13,August!B13,September!B13,October!B13,November!B13,December!B13,'January 2013'!B13,February!B13,March!B13,April!B13,May!B13,June!B13)</f>
        <v>1256</v>
      </c>
      <c r="C13" s="56">
        <f>SUM('July 2012'!C13,August!C13,September!C13,October!C13,November!C13,December!C13,'January 2013'!C13,February!C13,March!C13,April!C13,May!C13,June!C13)</f>
        <v>9</v>
      </c>
      <c r="D13" s="56">
        <f>SUM('July 2012'!D13,August!D13,September!D13,October!D13,November!D13,December!D13,'January 2013'!D13,February!D13,March!D13,April!D13,May!D13,June!D13)</f>
        <v>0</v>
      </c>
      <c r="E13" s="57">
        <f>SUM('July 2012'!E13,August!E13,September!E13,October!E13,November!E13,December!E13,'January 2013'!E13,February!E13,March!E13,April!E13,May!E13,June!E13)</f>
        <v>1381</v>
      </c>
    </row>
    <row r="14" spans="1:5" ht="15.75" thickBot="1">
      <c r="A14" s="59" t="s">
        <v>2</v>
      </c>
      <c r="B14" s="36">
        <f>SUM(B11:B13)</f>
        <v>2640</v>
      </c>
      <c r="C14" s="36">
        <f>SUM(C11:C13)</f>
        <v>148</v>
      </c>
      <c r="D14" s="36">
        <f>SUM(D11:D13)</f>
        <v>217</v>
      </c>
      <c r="E14" s="37">
        <f>SUM(E11:E13)</f>
        <v>3248</v>
      </c>
    </row>
    <row r="15" spans="1:5" ht="12.75">
      <c r="A15" s="60"/>
      <c r="B15" s="61"/>
      <c r="C15" s="61"/>
      <c r="D15" s="61"/>
      <c r="E15" s="61"/>
    </row>
    <row r="16" spans="1:5" ht="15.75">
      <c r="A16" s="65" t="s">
        <v>7</v>
      </c>
      <c r="B16" s="66" t="s">
        <v>0</v>
      </c>
      <c r="C16" s="66" t="s">
        <v>1</v>
      </c>
      <c r="D16" s="66" t="s">
        <v>9</v>
      </c>
      <c r="E16" s="67" t="s">
        <v>6</v>
      </c>
    </row>
    <row r="17" spans="1:5" ht="15">
      <c r="A17" s="55" t="s">
        <v>14</v>
      </c>
      <c r="B17" s="56">
        <f>SUM('July 2012'!B17,August!B17,September!B17,October!B17,November!B17,December!B17,'January 2013'!B17,February!B17,March!B17,April!B17,May!B17,June!B17)</f>
        <v>676</v>
      </c>
      <c r="C17" s="56">
        <f>SUM('July 2012'!C17,August!C17,September!C17,October!C17,November!C17,December!C17,'January 2013'!C17,February!C17,March!C17,April!C17,May!C17,June!C17)</f>
        <v>103</v>
      </c>
      <c r="D17" s="56">
        <f>SUM('July 2012'!D17,August!D17,September!D17,October!D17,November!D17,December!D17,'January 2013'!D17,February!D17,March!D17,April!D17,May!D17,June!D17)</f>
        <v>96</v>
      </c>
      <c r="E17" s="57">
        <f>SUM('July 2012'!E17,August!E17,September!E17,October!E17,November!E17,December!E17,'January 2013'!E17,February!E17,March!E17,April!E17,May!E17,June!E17)</f>
        <v>1118</v>
      </c>
    </row>
    <row r="18" spans="1:5" ht="15">
      <c r="A18" s="55" t="s">
        <v>35</v>
      </c>
      <c r="B18" s="56">
        <f>SUM('July 2012'!B18,August!B18,September!B18,October!B18,November!B18,December!B18,'January 2013'!B18,February!B18,March!B18,April!B18,May!B18,June!B18)</f>
        <v>192</v>
      </c>
      <c r="C18" s="56">
        <f>SUM('July 2012'!C18,August!C18,September!C18,October!C18,November!C18,December!C18,'January 2013'!C18,February!C18,March!C18,April!C18,May!C18,June!C18)</f>
        <v>21</v>
      </c>
      <c r="D18" s="56">
        <f>SUM('July 2012'!D18,August!D18,September!D18,October!D18,November!D18,December!D18,'January 2013'!D18,February!D18,March!D18,April!D18,May!D18,June!D18)</f>
        <v>13</v>
      </c>
      <c r="E18" s="57">
        <f>SUM('July 2012'!E18,August!E18,September!E18,October!E18,November!E18,December!E18,'January 2013'!E18,February!E18,March!E18,April!E18,May!E18,June!E18)</f>
        <v>314</v>
      </c>
    </row>
    <row r="19" spans="1:5" ht="15.75" thickBot="1">
      <c r="A19" s="55" t="s">
        <v>12</v>
      </c>
      <c r="B19" s="56">
        <f>SUM('July 2012'!B19,August!B19,September!B19,October!B19,November!B19,December!B19,'January 2013'!B19,February!B19,March!B19,April!B19,May!B19,June!B19)</f>
        <v>97</v>
      </c>
      <c r="C19" s="56">
        <f>SUM('July 2012'!C19,August!C19,September!C19,October!C19,November!C19,December!C19,'January 2013'!C19,February!C19,March!C19,April!C19,May!C19,June!C19)</f>
        <v>6</v>
      </c>
      <c r="D19" s="56">
        <f>SUM('July 2012'!D19,August!D19,September!D19,October!D19,November!D19,December!D19,'January 2013'!D19,February!D19,March!D19,April!D19,May!D19,June!D19)</f>
        <v>1</v>
      </c>
      <c r="E19" s="57">
        <f>SUM('July 2012'!E19,August!E19,September!E19,October!E19,November!E19,December!E19,'January 2013'!E19,February!E19,March!E19,April!E19,May!E19,June!E19)</f>
        <v>115</v>
      </c>
    </row>
    <row r="20" spans="1:5" ht="15.75" thickBot="1">
      <c r="A20" s="59" t="s">
        <v>2</v>
      </c>
      <c r="B20" s="36">
        <f>SUM(B17:B19)</f>
        <v>965</v>
      </c>
      <c r="C20" s="36">
        <f>SUM(C17:C19)</f>
        <v>130</v>
      </c>
      <c r="D20" s="36">
        <f>SUM(D17:D19)</f>
        <v>110</v>
      </c>
      <c r="E20" s="37">
        <f>SUM(E17:E19)</f>
        <v>1547</v>
      </c>
    </row>
    <row r="21" spans="1:5" ht="15">
      <c r="A21" s="68"/>
      <c r="B21" s="69"/>
      <c r="C21" s="69"/>
      <c r="D21" s="69"/>
      <c r="E21" s="69"/>
    </row>
    <row r="22" spans="1:5" ht="15.75" customHeight="1">
      <c r="A22" s="70" t="s">
        <v>11</v>
      </c>
      <c r="B22" s="71" t="s">
        <v>10</v>
      </c>
      <c r="C22" s="71" t="s">
        <v>1</v>
      </c>
      <c r="D22" s="71" t="s">
        <v>9</v>
      </c>
      <c r="E22" s="72" t="s">
        <v>6</v>
      </c>
    </row>
    <row r="23" spans="1:5" ht="15">
      <c r="A23" s="55" t="s">
        <v>14</v>
      </c>
      <c r="B23" s="56">
        <f>SUM('July 2012'!B23,August!B23,September!B23,October!B23,November!B23,December!B23,'January 2013'!B23,February!B23,March!B23,April!B23,May!B23,June!B23)</f>
        <v>7532</v>
      </c>
      <c r="C23" s="56">
        <f>SUM('July 2012'!C23,August!C23,September!C23,October!C23,November!C23,December!C23,'January 2013'!C23,February!C23,March!C23,April!C23,May!C23,June!C23)</f>
        <v>1768</v>
      </c>
      <c r="D23" s="56">
        <f>SUM('July 2012'!D23,August!D23,September!D23,October!D23,November!D23,December!D23,'January 2013'!D23,February!D23,March!D23,April!D23,May!D23,June!D23)</f>
        <v>842</v>
      </c>
      <c r="E23" s="57">
        <f>SUM('July 2012'!E23,August!E23,September!E23,October!E23,November!E23,December!E23,'January 2013'!E23,February!E23,March!E23,April!E23,May!E23,June!E23)</f>
        <v>17684</v>
      </c>
    </row>
    <row r="24" spans="1:5" ht="15">
      <c r="A24" s="55" t="s">
        <v>35</v>
      </c>
      <c r="B24" s="56">
        <f>SUM('July 2012'!B24,August!B24,September!B24,October!B24,November!B24,December!B24,'January 2013'!B24,February!B24,March!B24,April!B24,May!B24,June!B24)</f>
        <v>2274</v>
      </c>
      <c r="C24" s="56">
        <f>SUM('July 2012'!C24,August!C24,September!C24,October!C24,November!C24,December!C24,'January 2013'!C24,February!C24,March!C24,April!C24,May!C24,June!C24)</f>
        <v>66</v>
      </c>
      <c r="D24" s="56">
        <f>SUM('July 2012'!D24,August!D24,September!D24,October!D24,November!D24,December!D24,'January 2013'!D24,February!D24,March!D24,April!D24,May!D24,June!D24)</f>
        <v>142</v>
      </c>
      <c r="E24" s="57">
        <f>SUM('July 2012'!E24,August!E24,September!E24,October!E24,November!E24,December!E24,'January 2013'!E24,February!E24,March!E24,April!E24,May!E24,June!E24)</f>
        <v>2822</v>
      </c>
    </row>
    <row r="25" spans="1:5" ht="15.75" thickBot="1">
      <c r="A25" s="55" t="s">
        <v>12</v>
      </c>
      <c r="B25" s="56">
        <f>SUM('July 2012'!B25,August!B25,September!B25,October!B25,November!B25,December!B25,'January 2013'!B25,February!B25,March!B25,April!B25,May!B25,June!B25)</f>
        <v>11913</v>
      </c>
      <c r="C25" s="56">
        <f>SUM('July 2012'!C25,August!C25,September!C25,October!C25,November!C25,December!C25,'January 2013'!C25,February!C25,March!C25,April!C25,May!C25,June!C25)</f>
        <v>46</v>
      </c>
      <c r="D25" s="56">
        <f>SUM('July 2012'!D25,August!D25,September!D25,October!D25,November!D25,December!D25,'January 2013'!D25,February!D25,March!D25,April!D25,May!D25,June!D25)</f>
        <v>1</v>
      </c>
      <c r="E25" s="57">
        <f>SUM('July 2012'!E25,August!E25,September!E25,October!E25,November!E25,December!E25,'January 2013'!E25,February!E25,March!E25,April!E25,May!E25,June!E25)</f>
        <v>13435</v>
      </c>
    </row>
    <row r="26" spans="1:5" ht="15.75" thickBot="1">
      <c r="A26" s="59" t="s">
        <v>2</v>
      </c>
      <c r="B26" s="36">
        <f>SUM(B23:B25)</f>
        <v>21719</v>
      </c>
      <c r="C26" s="36">
        <f>SUM(C23:C25)</f>
        <v>1880</v>
      </c>
      <c r="D26" s="36">
        <f>SUM(D23:D25)</f>
        <v>985</v>
      </c>
      <c r="E26" s="37">
        <f>SUM(E23:E25)</f>
        <v>33941</v>
      </c>
    </row>
    <row r="27" spans="1:5" ht="13.5" thickBot="1">
      <c r="A27" s="60"/>
      <c r="B27" s="61"/>
      <c r="C27" s="61"/>
      <c r="D27" s="61"/>
      <c r="E27" s="61"/>
    </row>
    <row r="28" spans="1:5" ht="15.75">
      <c r="A28" s="73" t="s">
        <v>21</v>
      </c>
      <c r="B28" s="74" t="s">
        <v>10</v>
      </c>
      <c r="C28" s="74" t="s">
        <v>1</v>
      </c>
      <c r="D28" s="74" t="s">
        <v>9</v>
      </c>
      <c r="E28" s="75" t="s">
        <v>6</v>
      </c>
    </row>
    <row r="29" spans="1:5" ht="18.75" customHeight="1" thickBot="1">
      <c r="A29" s="76" t="s">
        <v>2</v>
      </c>
      <c r="B29" s="38">
        <f>SUM(B8+B14+B20+B26)</f>
        <v>28138</v>
      </c>
      <c r="C29" s="38">
        <f>SUM(C8+C14+C20+C26)</f>
        <v>2510</v>
      </c>
      <c r="D29" s="38">
        <f>SUM(D8+D14+D20+D26)</f>
        <v>1575</v>
      </c>
      <c r="E29" s="39">
        <f>SUM(E8+E14+E20+E26)</f>
        <v>42383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9504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8150</v>
      </c>
    </row>
    <row r="36" spans="1:5" ht="15.75">
      <c r="A36" s="20" t="s">
        <v>18</v>
      </c>
      <c r="B36" s="16"/>
      <c r="C36" s="16"/>
      <c r="D36" s="16"/>
      <c r="E36" s="45">
        <v>105816</v>
      </c>
    </row>
    <row r="37" spans="1:5" ht="15.75">
      <c r="A37" s="47" t="s">
        <v>19</v>
      </c>
      <c r="B37" s="48"/>
      <c r="C37" s="48"/>
      <c r="D37" s="49"/>
      <c r="E37" s="45">
        <v>1496</v>
      </c>
    </row>
    <row r="38" spans="1:5" ht="16.5" thickBot="1">
      <c r="A38" s="80" t="s">
        <v>20</v>
      </c>
      <c r="B38" s="81"/>
      <c r="C38" s="81"/>
      <c r="D38" s="82"/>
      <c r="E38" s="46">
        <v>45424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170390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4" width="17.7109375" style="0" customWidth="1"/>
    <col min="5" max="5" width="17.4218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148</v>
      </c>
      <c r="C5" s="40">
        <v>17</v>
      </c>
      <c r="D5" s="40">
        <v>18</v>
      </c>
      <c r="E5" s="41">
        <v>213</v>
      </c>
    </row>
    <row r="6" spans="1:5" ht="15">
      <c r="A6" s="5" t="s">
        <v>13</v>
      </c>
      <c r="B6" s="40">
        <v>10</v>
      </c>
      <c r="C6" s="40">
        <v>0</v>
      </c>
      <c r="D6" s="40">
        <v>0</v>
      </c>
      <c r="E6" s="41">
        <v>13</v>
      </c>
    </row>
    <row r="7" spans="1:5" ht="15.75" thickBot="1">
      <c r="A7" s="5" t="s">
        <v>12</v>
      </c>
      <c r="B7" s="40">
        <v>56</v>
      </c>
      <c r="C7" s="40">
        <v>2</v>
      </c>
      <c r="D7" s="40">
        <v>0</v>
      </c>
      <c r="E7" s="41">
        <v>65</v>
      </c>
    </row>
    <row r="8" spans="1:5" ht="15.75" thickBot="1">
      <c r="A8" s="6" t="s">
        <v>2</v>
      </c>
      <c r="B8" s="36">
        <f>SUM(B5:B7)</f>
        <v>214</v>
      </c>
      <c r="C8" s="36">
        <f>SUM(C5:C7)</f>
        <v>19</v>
      </c>
      <c r="D8" s="36">
        <f>SUM(D5:D7)</f>
        <v>18</v>
      </c>
      <c r="E8" s="37">
        <f>SUM(E5:E7)</f>
        <v>291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75</v>
      </c>
      <c r="C11" s="40">
        <v>9</v>
      </c>
      <c r="D11" s="40">
        <v>12</v>
      </c>
      <c r="E11" s="41">
        <v>113</v>
      </c>
    </row>
    <row r="12" spans="1:5" ht="15">
      <c r="A12" s="5" t="s">
        <v>13</v>
      </c>
      <c r="B12" s="40">
        <v>7</v>
      </c>
      <c r="C12" s="40">
        <v>0</v>
      </c>
      <c r="D12" s="40">
        <v>1</v>
      </c>
      <c r="E12" s="41">
        <v>7</v>
      </c>
    </row>
    <row r="13" spans="1:5" ht="15.75" thickBot="1">
      <c r="A13" s="5" t="s">
        <v>12</v>
      </c>
      <c r="B13" s="40">
        <v>71</v>
      </c>
      <c r="C13" s="40">
        <v>0</v>
      </c>
      <c r="D13" s="40">
        <v>0</v>
      </c>
      <c r="E13" s="41">
        <v>74</v>
      </c>
    </row>
    <row r="14" spans="1:5" ht="15.75" thickBot="1">
      <c r="A14" s="6" t="s">
        <v>2</v>
      </c>
      <c r="B14" s="36">
        <f>SUM(B11:B13)</f>
        <v>153</v>
      </c>
      <c r="C14" s="36">
        <f>SUM(C11:C13)</f>
        <v>9</v>
      </c>
      <c r="D14" s="36">
        <f>SUM(D11:D13)</f>
        <v>13</v>
      </c>
      <c r="E14" s="37">
        <f>SUM(E11:E13)</f>
        <v>194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42</v>
      </c>
      <c r="C17" s="40">
        <v>2</v>
      </c>
      <c r="D17" s="40">
        <v>10</v>
      </c>
      <c r="E17" s="41">
        <v>38</v>
      </c>
    </row>
    <row r="18" spans="1:5" ht="15">
      <c r="A18" s="5" t="s">
        <v>13</v>
      </c>
      <c r="B18" s="40">
        <v>1</v>
      </c>
      <c r="C18" s="40">
        <v>3</v>
      </c>
      <c r="D18" s="40">
        <v>0</v>
      </c>
      <c r="E18" s="41">
        <v>2</v>
      </c>
    </row>
    <row r="19" spans="1:5" ht="15.75" thickBot="1">
      <c r="A19" s="5" t="s">
        <v>12</v>
      </c>
      <c r="B19" s="40">
        <v>8</v>
      </c>
      <c r="C19" s="40">
        <v>1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51</v>
      </c>
      <c r="C20" s="36">
        <f>SUM(C17:C19)</f>
        <v>6</v>
      </c>
      <c r="D20" s="36">
        <f>SUM(D17:D19)</f>
        <v>10</v>
      </c>
      <c r="E20" s="37">
        <f>SUM(E17:E19)</f>
        <v>40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428</v>
      </c>
      <c r="C23" s="40">
        <v>82</v>
      </c>
      <c r="D23" s="40">
        <v>53</v>
      </c>
      <c r="E23" s="41">
        <v>1016</v>
      </c>
    </row>
    <row r="24" spans="1:5" ht="15">
      <c r="A24" s="5" t="s">
        <v>13</v>
      </c>
      <c r="B24" s="40">
        <v>229</v>
      </c>
      <c r="C24" s="40">
        <v>17</v>
      </c>
      <c r="D24" s="40">
        <v>15</v>
      </c>
      <c r="E24" s="41">
        <v>265</v>
      </c>
    </row>
    <row r="25" spans="1:5" ht="15.75" thickBot="1">
      <c r="A25" s="5" t="s">
        <v>12</v>
      </c>
      <c r="B25" s="40">
        <v>723</v>
      </c>
      <c r="C25" s="40">
        <v>0</v>
      </c>
      <c r="D25" s="40">
        <v>0</v>
      </c>
      <c r="E25" s="41">
        <v>772</v>
      </c>
    </row>
    <row r="26" spans="1:5" ht="15.75" thickBot="1">
      <c r="A26" s="6" t="s">
        <v>2</v>
      </c>
      <c r="B26" s="36">
        <f>SUM(B23:B25)</f>
        <v>1380</v>
      </c>
      <c r="C26" s="36">
        <f>SUM(C23:C25)</f>
        <v>99</v>
      </c>
      <c r="D26" s="36">
        <f>SUM(D23:D25)</f>
        <v>68</v>
      </c>
      <c r="E26" s="37">
        <f>SUM(E23:E25)</f>
        <v>2053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1798</v>
      </c>
      <c r="C29" s="38">
        <f>SUM(C8+C14+C20+C26)</f>
        <v>133</v>
      </c>
      <c r="D29" s="38">
        <f>SUM(D8+D14+D20+D26)</f>
        <v>109</v>
      </c>
      <c r="E29" s="39">
        <f>SUM(E8+E14+E20+E26)</f>
        <v>2578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46254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8119</v>
      </c>
    </row>
    <row r="36" spans="1:5" ht="15.75">
      <c r="A36" s="20" t="s">
        <v>18</v>
      </c>
      <c r="B36" s="16"/>
      <c r="C36" s="16"/>
      <c r="D36" s="16"/>
      <c r="E36" s="45">
        <v>90851</v>
      </c>
    </row>
    <row r="37" spans="1:5" ht="15.75">
      <c r="A37" s="47" t="s">
        <v>19</v>
      </c>
      <c r="B37" s="48"/>
      <c r="C37" s="48"/>
      <c r="D37" s="49"/>
      <c r="E37" s="45">
        <v>1217</v>
      </c>
    </row>
    <row r="38" spans="1:5" ht="16.5" thickBot="1">
      <c r="A38" s="80" t="s">
        <v>20</v>
      </c>
      <c r="B38" s="81"/>
      <c r="C38" s="81"/>
      <c r="D38" s="82"/>
      <c r="E38" s="46">
        <v>46254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192695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26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169</v>
      </c>
      <c r="C5" s="40">
        <v>16</v>
      </c>
      <c r="D5" s="40">
        <v>26</v>
      </c>
      <c r="E5" s="41">
        <v>189</v>
      </c>
    </row>
    <row r="6" spans="1:5" ht="15">
      <c r="A6" s="5" t="s">
        <v>13</v>
      </c>
      <c r="B6" s="40">
        <v>30</v>
      </c>
      <c r="C6" s="40">
        <v>2</v>
      </c>
      <c r="D6" s="40">
        <v>2</v>
      </c>
      <c r="E6" s="41">
        <v>30</v>
      </c>
    </row>
    <row r="7" spans="1:5" ht="15.75" thickBot="1">
      <c r="A7" s="5" t="s">
        <v>12</v>
      </c>
      <c r="B7" s="40">
        <v>93</v>
      </c>
      <c r="C7" s="40">
        <v>6</v>
      </c>
      <c r="D7" s="40">
        <v>0</v>
      </c>
      <c r="E7" s="41">
        <v>104</v>
      </c>
    </row>
    <row r="8" spans="1:5" ht="15.75" thickBot="1">
      <c r="A8" s="6" t="s">
        <v>2</v>
      </c>
      <c r="B8" s="36">
        <f>SUM(B5:B7)</f>
        <v>292</v>
      </c>
      <c r="C8" s="36">
        <f>SUM(C5:C7)</f>
        <v>24</v>
      </c>
      <c r="D8" s="36">
        <f>SUM(D5:D7)</f>
        <v>28</v>
      </c>
      <c r="E8" s="37">
        <f>SUM(E5:E7)</f>
        <v>323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159</v>
      </c>
      <c r="C11" s="40">
        <v>18</v>
      </c>
      <c r="D11" s="40">
        <v>30</v>
      </c>
      <c r="E11" s="41">
        <v>128</v>
      </c>
    </row>
    <row r="12" spans="1:5" ht="15">
      <c r="A12" s="5" t="s">
        <v>13</v>
      </c>
      <c r="B12" s="40">
        <v>39</v>
      </c>
      <c r="C12" s="40">
        <v>2</v>
      </c>
      <c r="D12" s="40">
        <v>1</v>
      </c>
      <c r="E12" s="41">
        <v>41</v>
      </c>
    </row>
    <row r="13" spans="1:5" ht="15.75" thickBot="1">
      <c r="A13" s="5" t="s">
        <v>12</v>
      </c>
      <c r="B13" s="40">
        <v>148</v>
      </c>
      <c r="C13" s="40">
        <v>0</v>
      </c>
      <c r="D13" s="40">
        <v>0</v>
      </c>
      <c r="E13" s="41">
        <v>159</v>
      </c>
    </row>
    <row r="14" spans="1:5" ht="15.75" thickBot="1">
      <c r="A14" s="6" t="s">
        <v>2</v>
      </c>
      <c r="B14" s="36">
        <f>SUM(B11:B13)</f>
        <v>346</v>
      </c>
      <c r="C14" s="36">
        <f>SUM(C11:C13)</f>
        <v>20</v>
      </c>
      <c r="D14" s="36">
        <f>SUM(D11:D13)</f>
        <v>31</v>
      </c>
      <c r="E14" s="37">
        <f>SUM(E11:E13)</f>
        <v>328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73</v>
      </c>
      <c r="C17" s="40">
        <v>22</v>
      </c>
      <c r="D17" s="40">
        <v>24</v>
      </c>
      <c r="E17" s="41">
        <v>72</v>
      </c>
    </row>
    <row r="18" spans="1:5" ht="15">
      <c r="A18" s="5" t="s">
        <v>13</v>
      </c>
      <c r="B18" s="40">
        <v>1</v>
      </c>
      <c r="C18" s="40">
        <v>0</v>
      </c>
      <c r="D18" s="40">
        <v>0</v>
      </c>
      <c r="E18" s="41">
        <v>2</v>
      </c>
    </row>
    <row r="19" spans="1:5" ht="15.75" thickBot="1">
      <c r="A19" s="5" t="s">
        <v>12</v>
      </c>
      <c r="B19" s="40">
        <v>14</v>
      </c>
      <c r="C19" s="40">
        <v>0</v>
      </c>
      <c r="D19" s="40">
        <v>0</v>
      </c>
      <c r="E19" s="41">
        <v>22</v>
      </c>
    </row>
    <row r="20" spans="1:5" ht="15.75" thickBot="1">
      <c r="A20" s="6" t="s">
        <v>2</v>
      </c>
      <c r="B20" s="36">
        <f>SUM(B17:B19)</f>
        <v>88</v>
      </c>
      <c r="C20" s="36">
        <f>SUM(C17:C19)</f>
        <v>22</v>
      </c>
      <c r="D20" s="36">
        <f>SUM(D17:D19)</f>
        <v>24</v>
      </c>
      <c r="E20" s="37">
        <f>SUM(E17:E19)</f>
        <v>96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945</v>
      </c>
      <c r="C23" s="40">
        <v>157</v>
      </c>
      <c r="D23" s="40">
        <v>165</v>
      </c>
      <c r="E23" s="41">
        <v>1280</v>
      </c>
    </row>
    <row r="24" spans="1:5" ht="15">
      <c r="A24" s="5" t="s">
        <v>13</v>
      </c>
      <c r="B24" s="40">
        <v>326</v>
      </c>
      <c r="C24" s="40">
        <v>12</v>
      </c>
      <c r="D24" s="40">
        <v>11</v>
      </c>
      <c r="E24" s="41">
        <v>419</v>
      </c>
    </row>
    <row r="25" spans="1:5" ht="15.75" thickBot="1">
      <c r="A25" s="5" t="s">
        <v>12</v>
      </c>
      <c r="B25" s="40">
        <v>1704</v>
      </c>
      <c r="C25" s="40">
        <v>3</v>
      </c>
      <c r="D25" s="40">
        <v>0</v>
      </c>
      <c r="E25" s="41">
        <v>1952</v>
      </c>
    </row>
    <row r="26" spans="1:5" ht="15.75" thickBot="1">
      <c r="A26" s="6" t="s">
        <v>2</v>
      </c>
      <c r="B26" s="36">
        <f>SUM(B23:B25)</f>
        <v>2975</v>
      </c>
      <c r="C26" s="36">
        <f>SUM(C23:C25)</f>
        <v>172</v>
      </c>
      <c r="D26" s="36">
        <f>SUM(D23:D25)</f>
        <v>176</v>
      </c>
      <c r="E26" s="37">
        <f>SUM(E23:E25)</f>
        <v>3651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3701</v>
      </c>
      <c r="C29" s="38">
        <f>SUM(C8+C14+C20+C26)</f>
        <v>238</v>
      </c>
      <c r="D29" s="38">
        <f>SUM(D8+D14+D20+D26)</f>
        <v>259</v>
      </c>
      <c r="E29" s="39">
        <f>SUM(E8+E14+E20+E26)</f>
        <v>4398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45390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8083</v>
      </c>
    </row>
    <row r="36" spans="1:5" ht="15.75">
      <c r="A36" s="20" t="s">
        <v>18</v>
      </c>
      <c r="B36" s="16"/>
      <c r="C36" s="16"/>
      <c r="D36" s="16"/>
      <c r="E36" s="45">
        <v>9308</v>
      </c>
    </row>
    <row r="37" spans="1:5" ht="15.75">
      <c r="A37" s="47" t="s">
        <v>19</v>
      </c>
      <c r="B37" s="48"/>
      <c r="C37" s="48"/>
      <c r="D37" s="49"/>
      <c r="E37" s="45">
        <v>1218</v>
      </c>
    </row>
    <row r="38" spans="1:5" ht="16.5" thickBot="1">
      <c r="A38" s="80" t="s">
        <v>20</v>
      </c>
      <c r="B38" s="81"/>
      <c r="C38" s="81"/>
      <c r="D38" s="82"/>
      <c r="E38" s="46">
        <v>90851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154850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25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224</v>
      </c>
      <c r="C5" s="40">
        <v>41</v>
      </c>
      <c r="D5" s="40">
        <v>40</v>
      </c>
      <c r="E5" s="41">
        <v>276</v>
      </c>
    </row>
    <row r="6" spans="1:5" ht="15">
      <c r="A6" s="5" t="s">
        <v>13</v>
      </c>
      <c r="B6" s="40">
        <v>18</v>
      </c>
      <c r="C6" s="40">
        <v>0</v>
      </c>
      <c r="D6" s="40">
        <v>0</v>
      </c>
      <c r="E6" s="41">
        <v>24</v>
      </c>
    </row>
    <row r="7" spans="1:5" ht="15.75" thickBot="1">
      <c r="A7" s="5" t="s">
        <v>12</v>
      </c>
      <c r="B7" s="40">
        <v>117</v>
      </c>
      <c r="C7" s="40">
        <v>0</v>
      </c>
      <c r="D7" s="40">
        <v>0</v>
      </c>
      <c r="E7" s="41">
        <v>126</v>
      </c>
    </row>
    <row r="8" spans="1:5" ht="15.75" thickBot="1">
      <c r="A8" s="6" t="s">
        <v>2</v>
      </c>
      <c r="B8" s="36">
        <f>SUM(B5:B7)</f>
        <v>359</v>
      </c>
      <c r="C8" s="36">
        <f>SUM(C5:C7)</f>
        <v>41</v>
      </c>
      <c r="D8" s="36">
        <f>SUM(D5:D7)</f>
        <v>40</v>
      </c>
      <c r="E8" s="37">
        <f>SUM(E5:E7)</f>
        <v>426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143</v>
      </c>
      <c r="C11" s="40">
        <v>22</v>
      </c>
      <c r="D11" s="40">
        <v>43</v>
      </c>
      <c r="E11" s="41">
        <v>223</v>
      </c>
    </row>
    <row r="12" spans="1:5" ht="15">
      <c r="A12" s="5" t="s">
        <v>13</v>
      </c>
      <c r="B12" s="40">
        <v>25</v>
      </c>
      <c r="C12" s="40">
        <v>4</v>
      </c>
      <c r="D12" s="40">
        <v>0</v>
      </c>
      <c r="E12" s="41">
        <v>31</v>
      </c>
    </row>
    <row r="13" spans="1:5" ht="15.75" thickBot="1">
      <c r="A13" s="5" t="s">
        <v>12</v>
      </c>
      <c r="B13" s="40">
        <v>156</v>
      </c>
      <c r="C13" s="40">
        <v>0</v>
      </c>
      <c r="D13" s="40">
        <v>0</v>
      </c>
      <c r="E13" s="41">
        <v>160</v>
      </c>
    </row>
    <row r="14" spans="1:5" ht="15.75" thickBot="1">
      <c r="A14" s="6" t="s">
        <v>2</v>
      </c>
      <c r="B14" s="36">
        <f>SUM(B11:B13)</f>
        <v>324</v>
      </c>
      <c r="C14" s="36">
        <f>SUM(C11:C13)</f>
        <v>26</v>
      </c>
      <c r="D14" s="36">
        <f>SUM(D11:D13)</f>
        <v>43</v>
      </c>
      <c r="E14" s="37">
        <f>SUM(E11:E13)</f>
        <v>414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79</v>
      </c>
      <c r="C17" s="40">
        <v>21</v>
      </c>
      <c r="D17" s="40">
        <v>0</v>
      </c>
      <c r="E17" s="41">
        <v>127</v>
      </c>
    </row>
    <row r="18" spans="1:5" ht="15">
      <c r="A18" s="5" t="s">
        <v>13</v>
      </c>
      <c r="B18" s="40">
        <v>1</v>
      </c>
      <c r="C18" s="40">
        <v>3</v>
      </c>
      <c r="D18" s="40">
        <v>0</v>
      </c>
      <c r="E18" s="41">
        <v>1</v>
      </c>
    </row>
    <row r="19" spans="1:5" ht="15.75" thickBot="1">
      <c r="A19" s="5" t="s">
        <v>12</v>
      </c>
      <c r="B19" s="40">
        <v>10</v>
      </c>
      <c r="C19" s="40">
        <v>0</v>
      </c>
      <c r="D19" s="40">
        <v>0</v>
      </c>
      <c r="E19" s="41">
        <v>17</v>
      </c>
    </row>
    <row r="20" spans="1:5" ht="15.75" thickBot="1">
      <c r="A20" s="6" t="s">
        <v>2</v>
      </c>
      <c r="B20" s="36">
        <f>SUM(B17:B19)</f>
        <v>90</v>
      </c>
      <c r="C20" s="36">
        <f>SUM(C17:C19)</f>
        <v>24</v>
      </c>
      <c r="D20" s="36">
        <f>SUM(D17:D19)</f>
        <v>0</v>
      </c>
      <c r="E20" s="37">
        <f>SUM(E17:E19)</f>
        <v>145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1101</v>
      </c>
      <c r="C23" s="40">
        <v>318</v>
      </c>
      <c r="D23" s="40">
        <v>115</v>
      </c>
      <c r="E23" s="41">
        <v>1924</v>
      </c>
    </row>
    <row r="24" spans="1:5" ht="15">
      <c r="A24" s="5" t="s">
        <v>13</v>
      </c>
      <c r="B24" s="40">
        <v>295</v>
      </c>
      <c r="C24" s="40">
        <v>4</v>
      </c>
      <c r="D24" s="40">
        <v>15</v>
      </c>
      <c r="E24" s="41">
        <v>377</v>
      </c>
    </row>
    <row r="25" spans="1:5" ht="15.75" thickBot="1">
      <c r="A25" s="5" t="s">
        <v>12</v>
      </c>
      <c r="B25" s="40">
        <v>1617</v>
      </c>
      <c r="C25" s="40">
        <v>7</v>
      </c>
      <c r="D25" s="40">
        <v>0</v>
      </c>
      <c r="E25" s="41">
        <v>1867</v>
      </c>
    </row>
    <row r="26" spans="1:5" ht="15.75" thickBot="1">
      <c r="A26" s="6" t="s">
        <v>2</v>
      </c>
      <c r="B26" s="36">
        <f>SUM(B23:B25)</f>
        <v>3013</v>
      </c>
      <c r="C26" s="36">
        <f>SUM(C23:C25)</f>
        <v>329</v>
      </c>
      <c r="D26" s="36">
        <f>SUM(D23:D25)</f>
        <v>130</v>
      </c>
      <c r="E26" s="37">
        <f>SUM(E23:E25)</f>
        <v>4168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3786</v>
      </c>
      <c r="C29" s="38">
        <f>SUM(C8+C14+C20+C26)</f>
        <v>420</v>
      </c>
      <c r="D29" s="38">
        <f>SUM(D8+D14+D20+D26)</f>
        <v>213</v>
      </c>
      <c r="E29" s="39">
        <f>SUM(E8+E14+E20+E26)</f>
        <v>5153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45421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8088</v>
      </c>
    </row>
    <row r="36" spans="1:5" ht="15.75">
      <c r="A36" s="20" t="s">
        <v>18</v>
      </c>
      <c r="B36" s="16"/>
      <c r="C36" s="16"/>
      <c r="D36" s="16"/>
      <c r="E36" s="45">
        <v>9328</v>
      </c>
    </row>
    <row r="37" spans="1:5" ht="15.75">
      <c r="A37" s="47" t="s">
        <v>19</v>
      </c>
      <c r="B37" s="48"/>
      <c r="C37" s="48"/>
      <c r="D37" s="49"/>
      <c r="E37" s="45">
        <v>1244</v>
      </c>
    </row>
    <row r="38" spans="1:5" ht="16.5" thickBot="1">
      <c r="A38" s="80" t="s">
        <v>20</v>
      </c>
      <c r="B38" s="81"/>
      <c r="C38" s="81"/>
      <c r="D38" s="82"/>
      <c r="E38" s="46">
        <v>93055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157136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27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203</v>
      </c>
      <c r="C5" s="40">
        <v>50</v>
      </c>
      <c r="D5" s="40">
        <v>32</v>
      </c>
      <c r="E5" s="41">
        <v>317</v>
      </c>
    </row>
    <row r="6" spans="1:5" ht="15">
      <c r="A6" s="5" t="s">
        <v>13</v>
      </c>
      <c r="B6" s="40">
        <v>12</v>
      </c>
      <c r="C6" s="40">
        <v>2</v>
      </c>
      <c r="D6" s="40">
        <v>5</v>
      </c>
      <c r="E6" s="41">
        <v>19</v>
      </c>
    </row>
    <row r="7" spans="1:5" ht="15.75" thickBot="1">
      <c r="A7" s="5" t="s">
        <v>12</v>
      </c>
      <c r="B7" s="40">
        <v>94</v>
      </c>
      <c r="C7" s="40">
        <v>0</v>
      </c>
      <c r="D7" s="40">
        <v>0</v>
      </c>
      <c r="E7" s="41">
        <v>93</v>
      </c>
    </row>
    <row r="8" spans="1:5" ht="15.75" thickBot="1">
      <c r="A8" s="6" t="s">
        <v>2</v>
      </c>
      <c r="B8" s="36">
        <f>SUM(B5:B7)</f>
        <v>309</v>
      </c>
      <c r="C8" s="36">
        <f>SUM(C5:C7)</f>
        <v>52</v>
      </c>
      <c r="D8" s="36">
        <f>SUM(D5:D7)</f>
        <v>37</v>
      </c>
      <c r="E8" s="37">
        <f>SUM(E5:E7)</f>
        <v>429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135</v>
      </c>
      <c r="C11" s="40">
        <v>17</v>
      </c>
      <c r="D11" s="40">
        <v>24</v>
      </c>
      <c r="E11" s="41">
        <v>191</v>
      </c>
    </row>
    <row r="12" spans="1:5" ht="15">
      <c r="A12" s="5" t="s">
        <v>13</v>
      </c>
      <c r="B12" s="40">
        <v>19</v>
      </c>
      <c r="C12" s="40">
        <v>0</v>
      </c>
      <c r="D12" s="40">
        <v>1</v>
      </c>
      <c r="E12" s="41">
        <v>22</v>
      </c>
    </row>
    <row r="13" spans="1:5" ht="15.75" thickBot="1">
      <c r="A13" s="5" t="s">
        <v>12</v>
      </c>
      <c r="B13" s="40">
        <v>89</v>
      </c>
      <c r="C13" s="40">
        <v>1</v>
      </c>
      <c r="D13" s="40">
        <v>0</v>
      </c>
      <c r="E13" s="41">
        <v>100</v>
      </c>
    </row>
    <row r="14" spans="1:5" ht="15.75" thickBot="1">
      <c r="A14" s="6" t="s">
        <v>2</v>
      </c>
      <c r="B14" s="36">
        <f>SUM(B11:B13)</f>
        <v>243</v>
      </c>
      <c r="C14" s="36">
        <f>SUM(C11:C13)</f>
        <v>18</v>
      </c>
      <c r="D14" s="36">
        <f>SUM(D11:D13)</f>
        <v>25</v>
      </c>
      <c r="E14" s="37">
        <f>SUM(E11:E13)</f>
        <v>313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114</v>
      </c>
      <c r="C17" s="40">
        <v>21</v>
      </c>
      <c r="D17" s="40">
        <v>15</v>
      </c>
      <c r="E17" s="41">
        <v>225</v>
      </c>
    </row>
    <row r="18" spans="1:5" ht="15">
      <c r="A18" s="5" t="s">
        <v>13</v>
      </c>
      <c r="B18" s="40">
        <v>1</v>
      </c>
      <c r="C18" s="40">
        <v>0</v>
      </c>
      <c r="D18" s="40">
        <v>0</v>
      </c>
      <c r="E18" s="41">
        <v>2</v>
      </c>
    </row>
    <row r="19" spans="1:5" ht="15.75" thickBot="1">
      <c r="A19" s="5" t="s">
        <v>12</v>
      </c>
      <c r="B19" s="40">
        <v>19</v>
      </c>
      <c r="C19" s="40">
        <v>1</v>
      </c>
      <c r="D19" s="40">
        <v>0</v>
      </c>
      <c r="E19" s="41">
        <v>19</v>
      </c>
    </row>
    <row r="20" spans="1:5" ht="15.75" thickBot="1">
      <c r="A20" s="6" t="s">
        <v>2</v>
      </c>
      <c r="B20" s="36">
        <f>SUM(B17:B19)</f>
        <v>134</v>
      </c>
      <c r="C20" s="36">
        <f>SUM(C17:C19)</f>
        <v>22</v>
      </c>
      <c r="D20" s="36">
        <f>SUM(D17:D19)</f>
        <v>15</v>
      </c>
      <c r="E20" s="37">
        <f>SUM(E17:E19)</f>
        <v>246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964</v>
      </c>
      <c r="C23" s="40">
        <v>241</v>
      </c>
      <c r="D23" s="40">
        <v>111</v>
      </c>
      <c r="E23" s="41">
        <v>2558</v>
      </c>
    </row>
    <row r="24" spans="1:5" ht="15">
      <c r="A24" s="5" t="s">
        <v>13</v>
      </c>
      <c r="B24" s="40">
        <v>241</v>
      </c>
      <c r="C24" s="40">
        <v>9</v>
      </c>
      <c r="D24" s="40">
        <v>26</v>
      </c>
      <c r="E24" s="41">
        <v>309</v>
      </c>
    </row>
    <row r="25" spans="1:5" ht="15.75" thickBot="1">
      <c r="A25" s="5" t="s">
        <v>12</v>
      </c>
      <c r="B25" s="40">
        <v>972</v>
      </c>
      <c r="C25" s="40">
        <v>5</v>
      </c>
      <c r="D25" s="40">
        <v>0</v>
      </c>
      <c r="E25" s="41">
        <v>1104</v>
      </c>
    </row>
    <row r="26" spans="1:5" ht="15.75" thickBot="1">
      <c r="A26" s="6" t="s">
        <v>2</v>
      </c>
      <c r="B26" s="36">
        <f>SUM(B23:B25)</f>
        <v>2177</v>
      </c>
      <c r="C26" s="36">
        <f>SUM(C23:C25)</f>
        <v>255</v>
      </c>
      <c r="D26" s="36">
        <f>SUM(D23:D25)</f>
        <v>137</v>
      </c>
      <c r="E26" s="37">
        <f>SUM(E23:E25)</f>
        <v>3971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2863</v>
      </c>
      <c r="C29" s="38">
        <f>SUM(C8+C14+C20+C26)</f>
        <v>347</v>
      </c>
      <c r="D29" s="38">
        <f>SUM(D8+D14+D20+D26)</f>
        <v>214</v>
      </c>
      <c r="E29" s="39">
        <f>SUM(E8+E14+E20+E26)</f>
        <v>4959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45432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8092</v>
      </c>
    </row>
    <row r="36" spans="1:5" ht="15.75">
      <c r="A36" s="20" t="s">
        <v>18</v>
      </c>
      <c r="B36" s="16"/>
      <c r="C36" s="16"/>
      <c r="D36" s="16"/>
      <c r="E36" s="45">
        <v>9354</v>
      </c>
    </row>
    <row r="37" spans="1:5" ht="15.75">
      <c r="A37" s="47" t="s">
        <v>19</v>
      </c>
      <c r="B37" s="48"/>
      <c r="C37" s="48"/>
      <c r="D37" s="49"/>
      <c r="E37" s="45">
        <v>1320</v>
      </c>
    </row>
    <row r="38" spans="1:5" ht="16.5" thickBot="1">
      <c r="A38" s="80" t="s">
        <v>20</v>
      </c>
      <c r="B38" s="81"/>
      <c r="C38" s="81"/>
      <c r="D38" s="82"/>
      <c r="E38" s="46">
        <v>93367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157565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28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66</v>
      </c>
      <c r="C5" s="40">
        <v>9</v>
      </c>
      <c r="D5" s="40">
        <v>5</v>
      </c>
      <c r="E5" s="41">
        <v>225</v>
      </c>
    </row>
    <row r="6" spans="1:5" ht="15">
      <c r="A6" s="5" t="s">
        <v>13</v>
      </c>
      <c r="B6" s="40">
        <v>13</v>
      </c>
      <c r="C6" s="40">
        <v>5</v>
      </c>
      <c r="D6" s="40">
        <v>0</v>
      </c>
      <c r="E6" s="41">
        <v>14</v>
      </c>
    </row>
    <row r="7" spans="1:5" ht="15.75" thickBot="1">
      <c r="A7" s="5" t="s">
        <v>12</v>
      </c>
      <c r="B7" s="40">
        <v>42</v>
      </c>
      <c r="C7" s="40">
        <v>3</v>
      </c>
      <c r="D7" s="40">
        <v>0</v>
      </c>
      <c r="E7" s="41">
        <v>51</v>
      </c>
    </row>
    <row r="8" spans="1:5" ht="15.75" thickBot="1">
      <c r="A8" s="6" t="s">
        <v>2</v>
      </c>
      <c r="B8" s="36">
        <f>SUM(B5:B7)</f>
        <v>121</v>
      </c>
      <c r="C8" s="36">
        <f>SUM(C5:C7)</f>
        <v>17</v>
      </c>
      <c r="D8" s="36">
        <f>SUM(D5:D7)</f>
        <v>5</v>
      </c>
      <c r="E8" s="37">
        <f>SUM(E5:E7)</f>
        <v>290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75</v>
      </c>
      <c r="C11" s="40">
        <v>4</v>
      </c>
      <c r="D11" s="40">
        <v>9</v>
      </c>
      <c r="E11" s="41">
        <v>157</v>
      </c>
    </row>
    <row r="12" spans="1:5" ht="15">
      <c r="A12" s="5" t="s">
        <v>13</v>
      </c>
      <c r="B12" s="40">
        <v>1</v>
      </c>
      <c r="C12" s="40">
        <v>0</v>
      </c>
      <c r="D12" s="40">
        <v>0</v>
      </c>
      <c r="E12" s="41">
        <v>3</v>
      </c>
    </row>
    <row r="13" spans="1:5" ht="15.75" thickBot="1">
      <c r="A13" s="5" t="s">
        <v>12</v>
      </c>
      <c r="B13" s="40">
        <v>28</v>
      </c>
      <c r="C13" s="40">
        <v>0</v>
      </c>
      <c r="D13" s="40">
        <v>0</v>
      </c>
      <c r="E13" s="41">
        <v>42</v>
      </c>
    </row>
    <row r="14" spans="1:5" ht="15.75" thickBot="1">
      <c r="A14" s="6" t="s">
        <v>2</v>
      </c>
      <c r="B14" s="36">
        <f>SUM(B11:B13)</f>
        <v>104</v>
      </c>
      <c r="C14" s="36">
        <f>SUM(C11:C13)</f>
        <v>4</v>
      </c>
      <c r="D14" s="36">
        <f>SUM(D11:D13)</f>
        <v>9</v>
      </c>
      <c r="E14" s="37">
        <f>SUM(E11:E13)</f>
        <v>202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30</v>
      </c>
      <c r="C17" s="40">
        <v>12</v>
      </c>
      <c r="D17" s="40">
        <v>1</v>
      </c>
      <c r="E17" s="41">
        <v>67</v>
      </c>
    </row>
    <row r="18" spans="1:5" ht="15">
      <c r="A18" s="5" t="s">
        <v>13</v>
      </c>
      <c r="B18" s="40">
        <v>0</v>
      </c>
      <c r="C18" s="40">
        <v>3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8</v>
      </c>
      <c r="C19" s="40">
        <v>2</v>
      </c>
      <c r="D19" s="40">
        <v>0</v>
      </c>
      <c r="E19" s="41">
        <v>9</v>
      </c>
    </row>
    <row r="20" spans="1:5" ht="15.75" thickBot="1">
      <c r="A20" s="6" t="s">
        <v>2</v>
      </c>
      <c r="B20" s="36">
        <f>SUM(B17:B19)</f>
        <v>38</v>
      </c>
      <c r="C20" s="36">
        <f>SUM(C17:C19)</f>
        <v>17</v>
      </c>
      <c r="D20" s="36">
        <f>SUM(D17:D19)</f>
        <v>1</v>
      </c>
      <c r="E20" s="37">
        <f>SUM(E17:E19)</f>
        <v>76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224</v>
      </c>
      <c r="C23" s="40">
        <v>91</v>
      </c>
      <c r="D23" s="40">
        <v>5</v>
      </c>
      <c r="E23" s="41">
        <v>1273</v>
      </c>
    </row>
    <row r="24" spans="1:5" ht="15">
      <c r="A24" s="5" t="s">
        <v>13</v>
      </c>
      <c r="B24" s="40">
        <v>69</v>
      </c>
      <c r="C24" s="40">
        <v>1</v>
      </c>
      <c r="D24" s="40">
        <v>0</v>
      </c>
      <c r="E24" s="41">
        <v>130</v>
      </c>
    </row>
    <row r="25" spans="1:5" ht="15.75" thickBot="1">
      <c r="A25" s="5" t="s">
        <v>12</v>
      </c>
      <c r="B25" s="40">
        <v>405</v>
      </c>
      <c r="C25" s="40">
        <v>0</v>
      </c>
      <c r="D25" s="40">
        <v>0</v>
      </c>
      <c r="E25" s="41">
        <v>444</v>
      </c>
    </row>
    <row r="26" spans="1:5" ht="15.75" thickBot="1">
      <c r="A26" s="6" t="s">
        <v>2</v>
      </c>
      <c r="B26" s="36">
        <f>SUM(B23:B25)</f>
        <v>698</v>
      </c>
      <c r="C26" s="36">
        <f>SUM(C23:C25)</f>
        <v>92</v>
      </c>
      <c r="D26" s="36">
        <f>SUM(D23:D25)</f>
        <v>5</v>
      </c>
      <c r="E26" s="37">
        <f>SUM(E23:E25)</f>
        <v>1847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961</v>
      </c>
      <c r="C29" s="38">
        <f>SUM(C8+C14+C20+C26)</f>
        <v>130</v>
      </c>
      <c r="D29" s="38">
        <f>SUM(D8+D14+D20+D26)</f>
        <v>20</v>
      </c>
      <c r="E29" s="39">
        <f>SUM(E8+E14+E20+E26)</f>
        <v>2415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8"/>
      <c r="C32" s="78"/>
      <c r="D32" s="78"/>
      <c r="E32" s="78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45423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8127</v>
      </c>
    </row>
    <row r="36" spans="1:5" ht="15.75">
      <c r="A36" s="20" t="s">
        <v>18</v>
      </c>
      <c r="B36" s="16"/>
      <c r="C36" s="16"/>
      <c r="D36" s="16"/>
      <c r="E36" s="45">
        <v>9377</v>
      </c>
    </row>
    <row r="37" spans="1:5" ht="15.75">
      <c r="A37" s="47" t="s">
        <v>19</v>
      </c>
      <c r="B37" s="48"/>
      <c r="C37" s="48"/>
      <c r="D37" s="49"/>
      <c r="E37" s="45">
        <v>1325</v>
      </c>
    </row>
    <row r="38" spans="1:5" ht="16.5" thickBot="1">
      <c r="A38" s="80" t="s">
        <v>20</v>
      </c>
      <c r="B38" s="83"/>
      <c r="C38" s="83"/>
      <c r="D38" s="84"/>
      <c r="E38" s="46">
        <v>93333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157585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29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133</v>
      </c>
      <c r="C5" s="40">
        <v>13</v>
      </c>
      <c r="D5" s="40">
        <v>18</v>
      </c>
      <c r="E5" s="41">
        <v>186</v>
      </c>
    </row>
    <row r="6" spans="1:5" ht="15">
      <c r="A6" s="5" t="s">
        <v>13</v>
      </c>
      <c r="B6" s="40">
        <v>13</v>
      </c>
      <c r="C6" s="40">
        <v>9</v>
      </c>
      <c r="D6" s="40">
        <v>2</v>
      </c>
      <c r="E6" s="41">
        <v>21</v>
      </c>
    </row>
    <row r="7" spans="1:5" ht="15.75" thickBot="1">
      <c r="A7" s="5" t="s">
        <v>12</v>
      </c>
      <c r="B7" s="40">
        <v>81</v>
      </c>
      <c r="C7" s="40">
        <v>1</v>
      </c>
      <c r="D7" s="40">
        <v>0</v>
      </c>
      <c r="E7" s="41">
        <v>87</v>
      </c>
    </row>
    <row r="8" spans="1:5" ht="15.75" thickBot="1">
      <c r="A8" s="6" t="s">
        <v>2</v>
      </c>
      <c r="B8" s="36">
        <f>SUM(B5:B7)</f>
        <v>227</v>
      </c>
      <c r="C8" s="36">
        <f>SUM(C5:C7)</f>
        <v>23</v>
      </c>
      <c r="D8" s="36">
        <f>SUM(D5:D7)</f>
        <v>20</v>
      </c>
      <c r="E8" s="37">
        <f>SUM(E5:E7)</f>
        <v>294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86</v>
      </c>
      <c r="C11" s="40">
        <v>4</v>
      </c>
      <c r="D11" s="40">
        <v>13</v>
      </c>
      <c r="E11" s="41">
        <v>113</v>
      </c>
    </row>
    <row r="12" spans="1:5" ht="15">
      <c r="A12" s="5" t="s">
        <v>13</v>
      </c>
      <c r="B12" s="40">
        <v>20</v>
      </c>
      <c r="C12" s="40">
        <v>0</v>
      </c>
      <c r="D12" s="40">
        <v>0</v>
      </c>
      <c r="E12" s="41">
        <v>16</v>
      </c>
    </row>
    <row r="13" spans="1:5" ht="15.75" thickBot="1">
      <c r="A13" s="5" t="s">
        <v>12</v>
      </c>
      <c r="B13" s="40">
        <v>204</v>
      </c>
      <c r="C13" s="40">
        <v>4</v>
      </c>
      <c r="D13" s="40">
        <v>0</v>
      </c>
      <c r="E13" s="41">
        <v>219</v>
      </c>
    </row>
    <row r="14" spans="1:5" ht="15.75" thickBot="1">
      <c r="A14" s="6" t="s">
        <v>2</v>
      </c>
      <c r="B14" s="36">
        <f>SUM(B11:B13)</f>
        <v>310</v>
      </c>
      <c r="C14" s="36">
        <f>SUM(C11:C13)</f>
        <v>8</v>
      </c>
      <c r="D14" s="36">
        <f>SUM(D11:D13)</f>
        <v>13</v>
      </c>
      <c r="E14" s="37">
        <f>SUM(E11:E13)</f>
        <v>348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34</v>
      </c>
      <c r="C17" s="40">
        <v>7</v>
      </c>
      <c r="D17" s="40">
        <v>4</v>
      </c>
      <c r="E17" s="41">
        <v>61</v>
      </c>
    </row>
    <row r="18" spans="1:5" ht="15">
      <c r="A18" s="5" t="s">
        <v>13</v>
      </c>
      <c r="B18" s="40">
        <v>0</v>
      </c>
      <c r="C18" s="40">
        <v>6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18</v>
      </c>
      <c r="C19" s="40">
        <v>2</v>
      </c>
      <c r="D19" s="40">
        <v>0</v>
      </c>
      <c r="E19" s="41">
        <v>18</v>
      </c>
    </row>
    <row r="20" spans="1:5" ht="15.75" thickBot="1">
      <c r="A20" s="6" t="s">
        <v>2</v>
      </c>
      <c r="B20" s="36">
        <f>SUM(B17:B19)</f>
        <v>52</v>
      </c>
      <c r="C20" s="36">
        <f>SUM(C17:C19)</f>
        <v>15</v>
      </c>
      <c r="D20" s="36">
        <f>SUM(D17:D19)</f>
        <v>4</v>
      </c>
      <c r="E20" s="37">
        <f>SUM(E17:E19)</f>
        <v>79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550</v>
      </c>
      <c r="C23" s="40">
        <v>97</v>
      </c>
      <c r="D23" s="40">
        <v>88</v>
      </c>
      <c r="E23" s="41">
        <v>1076</v>
      </c>
    </row>
    <row r="24" spans="1:5" ht="15">
      <c r="A24" s="5" t="s">
        <v>13</v>
      </c>
      <c r="B24" s="40">
        <v>161</v>
      </c>
      <c r="C24" s="40">
        <v>8</v>
      </c>
      <c r="D24" s="40">
        <v>4</v>
      </c>
      <c r="E24" s="41">
        <v>192</v>
      </c>
    </row>
    <row r="25" spans="1:5" ht="15.75" thickBot="1">
      <c r="A25" s="5" t="s">
        <v>12</v>
      </c>
      <c r="B25" s="40">
        <v>1289</v>
      </c>
      <c r="C25" s="40">
        <v>6</v>
      </c>
      <c r="D25" s="40">
        <v>0</v>
      </c>
      <c r="E25" s="41">
        <v>1473</v>
      </c>
    </row>
    <row r="26" spans="1:5" ht="15.75" thickBot="1">
      <c r="A26" s="6" t="s">
        <v>2</v>
      </c>
      <c r="B26" s="36">
        <f>SUM(B23:B25)</f>
        <v>2000</v>
      </c>
      <c r="C26" s="36">
        <f>SUM(C23:C25)</f>
        <v>111</v>
      </c>
      <c r="D26" s="36">
        <f>SUM(D23:D25)</f>
        <v>92</v>
      </c>
      <c r="E26" s="37">
        <f>SUM(E23:E25)</f>
        <v>2741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2589</v>
      </c>
      <c r="C29" s="38">
        <f>SUM(C8+C14+C20+C26)</f>
        <v>157</v>
      </c>
      <c r="D29" s="38">
        <f>SUM(D8+D14+D20+D26)</f>
        <v>129</v>
      </c>
      <c r="E29" s="39">
        <f>SUM(E8+E14+E20+E26)</f>
        <v>3462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8"/>
      <c r="C32" s="78"/>
      <c r="D32" s="78"/>
      <c r="E32" s="78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45663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8148</v>
      </c>
    </row>
    <row r="36" spans="1:5" ht="15.75">
      <c r="A36" s="20" t="s">
        <v>18</v>
      </c>
      <c r="B36" s="16"/>
      <c r="C36" s="16"/>
      <c r="D36" s="16"/>
      <c r="E36" s="45">
        <v>9431</v>
      </c>
    </row>
    <row r="37" spans="1:5" ht="15.75">
      <c r="A37" s="47" t="s">
        <v>19</v>
      </c>
      <c r="B37" s="48"/>
      <c r="C37" s="48"/>
      <c r="D37" s="49"/>
      <c r="E37" s="45">
        <v>1347</v>
      </c>
    </row>
    <row r="38" spans="1:5" ht="16.5" thickBot="1">
      <c r="A38" s="80" t="s">
        <v>20</v>
      </c>
      <c r="B38" s="83"/>
      <c r="C38" s="83"/>
      <c r="D38" s="84"/>
      <c r="E38" s="46">
        <v>94384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158973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="160" zoomScaleNormal="160" zoomScalePageLayoutView="0" workbookViewId="0" topLeftCell="A3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30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138</v>
      </c>
      <c r="C5" s="40">
        <v>24</v>
      </c>
      <c r="D5" s="40">
        <v>18</v>
      </c>
      <c r="E5" s="41">
        <v>144</v>
      </c>
    </row>
    <row r="6" spans="1:5" ht="15">
      <c r="A6" s="5" t="s">
        <v>13</v>
      </c>
      <c r="B6" s="40">
        <v>9</v>
      </c>
      <c r="C6" s="40">
        <v>3</v>
      </c>
      <c r="D6" s="40">
        <v>0</v>
      </c>
      <c r="E6" s="41">
        <v>10</v>
      </c>
    </row>
    <row r="7" spans="1:5" ht="15.75" thickBot="1">
      <c r="A7" s="5" t="s">
        <v>12</v>
      </c>
      <c r="B7" s="40">
        <v>100</v>
      </c>
      <c r="C7" s="40">
        <v>1</v>
      </c>
      <c r="D7" s="40">
        <v>0</v>
      </c>
      <c r="E7" s="41">
        <v>113</v>
      </c>
    </row>
    <row r="8" spans="1:5" ht="15.75" thickBot="1">
      <c r="A8" s="6" t="s">
        <v>2</v>
      </c>
      <c r="B8" s="36">
        <f>SUM(B5:B7)</f>
        <v>247</v>
      </c>
      <c r="C8" s="36">
        <f>SUM(C5:C7)</f>
        <v>28</v>
      </c>
      <c r="D8" s="36">
        <f>SUM(D5:D7)</f>
        <v>18</v>
      </c>
      <c r="E8" s="37">
        <f>SUM(E5:E7)</f>
        <v>267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114</v>
      </c>
      <c r="C11" s="40">
        <v>13</v>
      </c>
      <c r="D11" s="40">
        <v>24</v>
      </c>
      <c r="E11" s="41">
        <v>158</v>
      </c>
    </row>
    <row r="12" spans="1:5" ht="15">
      <c r="A12" s="5" t="s">
        <v>13</v>
      </c>
      <c r="B12" s="40">
        <v>21</v>
      </c>
      <c r="C12" s="40">
        <v>0</v>
      </c>
      <c r="D12" s="40">
        <v>0</v>
      </c>
      <c r="E12" s="41">
        <v>25</v>
      </c>
    </row>
    <row r="13" spans="1:5" ht="15.75" thickBot="1">
      <c r="A13" s="5" t="s">
        <v>12</v>
      </c>
      <c r="B13" s="40">
        <v>168</v>
      </c>
      <c r="C13" s="40">
        <v>1</v>
      </c>
      <c r="D13" s="40">
        <v>0</v>
      </c>
      <c r="E13" s="41">
        <v>195</v>
      </c>
    </row>
    <row r="14" spans="1:5" ht="15.75" thickBot="1">
      <c r="A14" s="6" t="s">
        <v>2</v>
      </c>
      <c r="B14" s="36">
        <f>SUM(B11:B13)</f>
        <v>303</v>
      </c>
      <c r="C14" s="36">
        <f>SUM(C11:C13)</f>
        <v>14</v>
      </c>
      <c r="D14" s="36">
        <f>SUM(D11:D13)</f>
        <v>24</v>
      </c>
      <c r="E14" s="37">
        <f>SUM(E11:E13)</f>
        <v>378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59</v>
      </c>
      <c r="C17" s="40">
        <v>2</v>
      </c>
      <c r="D17" s="40">
        <v>16</v>
      </c>
      <c r="E17" s="41">
        <v>95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5</v>
      </c>
      <c r="C19" s="40">
        <v>0</v>
      </c>
      <c r="D19" s="40">
        <v>0</v>
      </c>
      <c r="E19" s="41">
        <v>7</v>
      </c>
    </row>
    <row r="20" spans="1:5" ht="15.75" thickBot="1">
      <c r="A20" s="6" t="s">
        <v>2</v>
      </c>
      <c r="B20" s="36">
        <f>SUM(B17:B19)</f>
        <v>64</v>
      </c>
      <c r="C20" s="36">
        <f>SUM(C17:C19)</f>
        <v>2</v>
      </c>
      <c r="D20" s="36">
        <f>SUM(D17:D19)</f>
        <v>16</v>
      </c>
      <c r="E20" s="37">
        <f>SUM(E17:E19)</f>
        <v>102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704</v>
      </c>
      <c r="C23" s="40">
        <v>123</v>
      </c>
      <c r="D23" s="40">
        <v>60</v>
      </c>
      <c r="E23" s="41">
        <v>1333</v>
      </c>
    </row>
    <row r="24" spans="1:5" ht="15">
      <c r="A24" s="5" t="s">
        <v>13</v>
      </c>
      <c r="B24" s="40">
        <v>204</v>
      </c>
      <c r="C24" s="40">
        <v>0</v>
      </c>
      <c r="D24" s="40">
        <v>10</v>
      </c>
      <c r="E24" s="41">
        <v>224</v>
      </c>
    </row>
    <row r="25" spans="1:5" ht="15.75" thickBot="1">
      <c r="A25" s="5" t="s">
        <v>12</v>
      </c>
      <c r="B25" s="40">
        <v>1342</v>
      </c>
      <c r="C25" s="40">
        <v>0</v>
      </c>
      <c r="D25" s="40">
        <v>0</v>
      </c>
      <c r="E25" s="41">
        <v>1517</v>
      </c>
    </row>
    <row r="26" spans="1:5" ht="15.75" thickBot="1">
      <c r="A26" s="6" t="s">
        <v>2</v>
      </c>
      <c r="B26" s="36">
        <f>SUM(B23:B25)</f>
        <v>2250</v>
      </c>
      <c r="C26" s="36">
        <f>SUM(C23:C25)</f>
        <v>123</v>
      </c>
      <c r="D26" s="36">
        <f>SUM(D23:D25)</f>
        <v>70</v>
      </c>
      <c r="E26" s="37">
        <f>SUM(E23:E25)</f>
        <v>3074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2864</v>
      </c>
      <c r="C29" s="38">
        <f>SUM(C8+C14+C20+C26)</f>
        <v>167</v>
      </c>
      <c r="D29" s="38">
        <f>SUM(D8+D14+D20+D26)</f>
        <v>128</v>
      </c>
      <c r="E29" s="39">
        <f>SUM(E8+E14+E20+E26)</f>
        <v>3821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45480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8148</v>
      </c>
    </row>
    <row r="36" spans="1:5" ht="15.75">
      <c r="A36" s="20" t="s">
        <v>18</v>
      </c>
      <c r="B36" s="16"/>
      <c r="C36" s="16"/>
      <c r="D36" s="16"/>
      <c r="E36" s="45">
        <v>9440</v>
      </c>
    </row>
    <row r="37" spans="1:5" ht="15.75">
      <c r="A37" s="47" t="s">
        <v>19</v>
      </c>
      <c r="B37" s="48"/>
      <c r="C37" s="48"/>
      <c r="D37" s="49"/>
      <c r="E37" s="45">
        <v>1366</v>
      </c>
    </row>
    <row r="38" spans="1:5" ht="16.5" thickBot="1">
      <c r="A38" s="80" t="s">
        <v>20</v>
      </c>
      <c r="B38" s="81"/>
      <c r="C38" s="81"/>
      <c r="D38" s="82"/>
      <c r="E38" s="46">
        <v>94386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158820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="200" zoomScaleNormal="200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31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166</v>
      </c>
      <c r="C5" s="40">
        <v>28</v>
      </c>
      <c r="D5" s="40">
        <v>27</v>
      </c>
      <c r="E5" s="41">
        <v>211</v>
      </c>
    </row>
    <row r="6" spans="1:5" ht="15">
      <c r="A6" s="5" t="s">
        <v>13</v>
      </c>
      <c r="B6" s="40">
        <v>3</v>
      </c>
      <c r="C6" s="40">
        <v>2</v>
      </c>
      <c r="D6" s="40">
        <v>1</v>
      </c>
      <c r="E6" s="41">
        <v>7</v>
      </c>
    </row>
    <row r="7" spans="1:5" ht="15.75" thickBot="1">
      <c r="A7" s="5" t="s">
        <v>12</v>
      </c>
      <c r="B7" s="40">
        <v>91</v>
      </c>
      <c r="C7" s="40">
        <v>2</v>
      </c>
      <c r="D7" s="40">
        <v>0</v>
      </c>
      <c r="E7" s="41">
        <v>93</v>
      </c>
    </row>
    <row r="8" spans="1:5" ht="15.75" thickBot="1">
      <c r="A8" s="6" t="s">
        <v>2</v>
      </c>
      <c r="B8" s="36">
        <f>SUM(B5:B7)</f>
        <v>260</v>
      </c>
      <c r="C8" s="36">
        <f>SUM(C5:C7)</f>
        <v>32</v>
      </c>
      <c r="D8" s="36">
        <f>SUM(D5:D7)</f>
        <v>28</v>
      </c>
      <c r="E8" s="37">
        <f>SUM(E5:E7)</f>
        <v>311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77</v>
      </c>
      <c r="C11" s="40">
        <v>15</v>
      </c>
      <c r="D11" s="40">
        <v>17</v>
      </c>
      <c r="E11" s="41">
        <v>96</v>
      </c>
    </row>
    <row r="12" spans="1:5" ht="15">
      <c r="A12" s="5" t="s">
        <v>13</v>
      </c>
      <c r="B12" s="40">
        <v>16</v>
      </c>
      <c r="C12" s="40">
        <v>0</v>
      </c>
      <c r="D12" s="40">
        <v>0</v>
      </c>
      <c r="E12" s="41">
        <v>15</v>
      </c>
    </row>
    <row r="13" spans="1:5" ht="15.75" thickBot="1">
      <c r="A13" s="5" t="s">
        <v>12</v>
      </c>
      <c r="B13" s="40">
        <v>102</v>
      </c>
      <c r="C13" s="40">
        <v>1</v>
      </c>
      <c r="D13" s="40">
        <v>0</v>
      </c>
      <c r="E13" s="41">
        <v>111</v>
      </c>
    </row>
    <row r="14" spans="1:5" ht="15.75" thickBot="1">
      <c r="A14" s="6" t="s">
        <v>2</v>
      </c>
      <c r="B14" s="36">
        <f>SUM(B11:B13)</f>
        <v>195</v>
      </c>
      <c r="C14" s="36">
        <f>SUM(C11:C13)</f>
        <v>16</v>
      </c>
      <c r="D14" s="36">
        <f>SUM(D11:D13)</f>
        <v>17</v>
      </c>
      <c r="E14" s="37">
        <f>SUM(E11:E13)</f>
        <v>222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64</v>
      </c>
      <c r="C17" s="40">
        <v>7</v>
      </c>
      <c r="D17" s="40">
        <v>11</v>
      </c>
      <c r="E17" s="41">
        <v>91</v>
      </c>
    </row>
    <row r="18" spans="1:5" ht="15">
      <c r="A18" s="5" t="s">
        <v>13</v>
      </c>
      <c r="B18" s="40">
        <v>0</v>
      </c>
      <c r="C18" s="40">
        <v>3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7</v>
      </c>
      <c r="C19" s="40">
        <v>0</v>
      </c>
      <c r="D19" s="40">
        <v>0</v>
      </c>
      <c r="E19" s="41">
        <v>8</v>
      </c>
    </row>
    <row r="20" spans="1:5" ht="15.75" thickBot="1">
      <c r="A20" s="6" t="s">
        <v>2</v>
      </c>
      <c r="B20" s="36">
        <f>SUM(B17:B19)</f>
        <v>71</v>
      </c>
      <c r="C20" s="36">
        <f>SUM(C17:C19)</f>
        <v>10</v>
      </c>
      <c r="D20" s="36">
        <f>SUM(D17:D19)</f>
        <v>11</v>
      </c>
      <c r="E20" s="37">
        <f>SUM(E17:E19)</f>
        <v>99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749</v>
      </c>
      <c r="C23" s="40">
        <v>215</v>
      </c>
      <c r="D23" s="40">
        <v>77</v>
      </c>
      <c r="E23" s="41">
        <v>1308</v>
      </c>
    </row>
    <row r="24" spans="1:5" ht="15">
      <c r="A24" s="5" t="s">
        <v>13</v>
      </c>
      <c r="B24" s="40">
        <v>162</v>
      </c>
      <c r="C24" s="40">
        <v>1</v>
      </c>
      <c r="D24" s="40">
        <v>9</v>
      </c>
      <c r="E24" s="41">
        <v>195</v>
      </c>
    </row>
    <row r="25" spans="1:5" ht="15.75" thickBot="1">
      <c r="A25" s="5" t="s">
        <v>12</v>
      </c>
      <c r="B25" s="40">
        <v>879</v>
      </c>
      <c r="C25" s="40">
        <v>8</v>
      </c>
      <c r="D25" s="40">
        <v>0</v>
      </c>
      <c r="E25" s="41">
        <v>970</v>
      </c>
    </row>
    <row r="26" spans="1:5" ht="15.75" thickBot="1">
      <c r="A26" s="6" t="s">
        <v>2</v>
      </c>
      <c r="B26" s="36">
        <f>SUM(B23:B25)</f>
        <v>1790</v>
      </c>
      <c r="C26" s="36">
        <f>SUM(C23:C25)</f>
        <v>224</v>
      </c>
      <c r="D26" s="36">
        <f>SUM(D23:D25)</f>
        <v>86</v>
      </c>
      <c r="E26" s="37">
        <f>SUM(E23:E25)</f>
        <v>2473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2316</v>
      </c>
      <c r="C29" s="38">
        <f>SUM(C8+C14+C20+C26)</f>
        <v>282</v>
      </c>
      <c r="D29" s="38">
        <f>SUM(D8+D14+D20+D26)</f>
        <v>142</v>
      </c>
      <c r="E29" s="39">
        <f>SUM(E8+E14+E20+E26)</f>
        <v>3105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45559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8147</v>
      </c>
    </row>
    <row r="36" spans="1:5" ht="15.75">
      <c r="A36" s="20" t="s">
        <v>18</v>
      </c>
      <c r="B36" s="16"/>
      <c r="C36" s="16"/>
      <c r="D36" s="16"/>
      <c r="E36" s="45">
        <v>9456</v>
      </c>
    </row>
    <row r="37" spans="1:5" ht="15.75">
      <c r="A37" s="47" t="s">
        <v>19</v>
      </c>
      <c r="B37" s="48"/>
      <c r="C37" s="48"/>
      <c r="D37" s="49"/>
      <c r="E37" s="45">
        <v>1391</v>
      </c>
    </row>
    <row r="38" spans="1:5" ht="16.5" thickBot="1">
      <c r="A38" s="80" t="s">
        <v>20</v>
      </c>
      <c r="B38" s="81"/>
      <c r="C38" s="81"/>
      <c r="D38" s="82"/>
      <c r="E38" s="46">
        <v>99291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163844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circulation</dc:creator>
  <cp:keywords/>
  <dc:description/>
  <cp:lastModifiedBy>edison</cp:lastModifiedBy>
  <cp:lastPrinted>2013-01-18T18:32:39Z</cp:lastPrinted>
  <dcterms:created xsi:type="dcterms:W3CDTF">1998-09-15T21:31:10Z</dcterms:created>
  <dcterms:modified xsi:type="dcterms:W3CDTF">2013-07-18T13:29:07Z</dcterms:modified>
  <cp:category/>
  <cp:version/>
  <cp:contentType/>
  <cp:contentStatus/>
</cp:coreProperties>
</file>