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Human Resources\Payroll\Timesheets\Templates\"/>
    </mc:Choice>
  </mc:AlternateContent>
  <xr:revisionPtr revIDLastSave="0" documentId="8_{17D22D47-398E-4A5E-9096-50FA548FBD24}" xr6:coauthVersionLast="36" xr6:coauthVersionMax="36" xr10:uidLastSave="{00000000-0000-0000-0000-000000000000}"/>
  <workbookProtection workbookPassword="EB60" lockStructure="1"/>
  <bookViews>
    <workbookView xWindow="0" yWindow="0" windowWidth="20490" windowHeight="7545" xr2:uid="{455F57E6-5286-43ED-85F4-D46C9A9B732B}"/>
  </bookViews>
  <sheets>
    <sheet name="Sheet1" sheetId="1" r:id="rId1"/>
    <sheet name="Sheet2" sheetId="2" r:id="rId2"/>
  </sheets>
  <externalReferences>
    <externalReference r:id="rId3"/>
  </externalReferences>
  <definedNames>
    <definedName name="Drop10">[1]Sheet2!$A$1:$A$48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2" i="2" l="1"/>
  <c r="A48" i="2"/>
  <c r="A49" i="2" s="1"/>
  <c r="A50" i="2" s="1"/>
  <c r="A51" i="2" s="1"/>
  <c r="A23" i="2"/>
  <c r="A24" i="2"/>
  <c r="A25" i="2"/>
  <c r="A26" i="2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2" i="2" l="1"/>
  <c r="A3" i="2" s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C31" i="1" l="1"/>
  <c r="D31" i="1" s="1"/>
  <c r="B31" i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L8" i="1"/>
  <c r="L7" i="1"/>
  <c r="L6" i="1"/>
</calcChain>
</file>

<file path=xl/sharedStrings.xml><?xml version="1.0" encoding="utf-8"?>
<sst xmlns="http://schemas.openxmlformats.org/spreadsheetml/2006/main" count="29" uniqueCount="28">
  <si>
    <t>Paydate Begin</t>
  </si>
  <si>
    <t>Pay Period Begin Date</t>
  </si>
  <si>
    <t xml:space="preserve">    Banner Id</t>
  </si>
  <si>
    <t xml:space="preserve">         Employee Name</t>
  </si>
  <si>
    <t>Time Worked</t>
  </si>
  <si>
    <t xml:space="preserve"> Paid Holiday</t>
  </si>
  <si>
    <t>Day of Month</t>
  </si>
  <si>
    <t>Payroll Office Use Only</t>
  </si>
  <si>
    <t>Regular</t>
  </si>
  <si>
    <t/>
  </si>
  <si>
    <t>Holiday</t>
  </si>
  <si>
    <t>Grand Totals for</t>
  </si>
  <si>
    <t>Total</t>
  </si>
  <si>
    <t>This Pay Period</t>
  </si>
  <si>
    <t xml:space="preserve">I certify that this time card accurately reflects my working time, and that I have not worked any hours during this time period that are not reported on this time card. I understand that the accurate recording of hours worked is a serious matter and that those who falsify information could be subject to disciplinary action. I further understand that if there is a disagreement over the College's handling of hours worked during any pay period, I need to notify Payroll Services immediately so the matter can be reviewed and resolved if necessary. </t>
  </si>
  <si>
    <t>Employee's Signature</t>
  </si>
  <si>
    <t>Supervisor's Signature</t>
  </si>
  <si>
    <t>Date</t>
  </si>
  <si>
    <t>Explanation of Overtime/Additional Hours</t>
  </si>
  <si>
    <t>(please use additional space on reverse if needed)</t>
  </si>
  <si>
    <t>NOTES:</t>
  </si>
  <si>
    <r>
      <t xml:space="preserve">1.  </t>
    </r>
    <r>
      <rPr>
        <b/>
        <sz val="9"/>
        <rFont val="Arial"/>
        <family val="2"/>
      </rPr>
      <t>Pay period</t>
    </r>
    <r>
      <rPr>
        <sz val="9"/>
        <rFont val="Arial"/>
        <family val="2"/>
      </rPr>
      <t xml:space="preserve"> will be either </t>
    </r>
    <r>
      <rPr>
        <u/>
        <sz val="9"/>
        <rFont val="Arial"/>
        <family val="2"/>
      </rPr>
      <t>1st thru 15th</t>
    </r>
    <r>
      <rPr>
        <sz val="9"/>
        <rFont val="Arial"/>
        <family val="2"/>
      </rPr>
      <t xml:space="preserve"> of month or </t>
    </r>
    <r>
      <rPr>
        <u/>
        <sz val="9"/>
        <rFont val="Arial"/>
        <family val="2"/>
      </rPr>
      <t>16th thru last day</t>
    </r>
    <r>
      <rPr>
        <sz val="9"/>
        <rFont val="Arial"/>
        <family val="2"/>
      </rPr>
      <t xml:space="preserve"> of the month.</t>
    </r>
  </si>
  <si>
    <t>2.  Timesheets should be turned in to your supervisor on the last day worked during the pay period.</t>
  </si>
  <si>
    <t xml:space="preserve">3.  Supervisors will check the timesheet for completeness and accuracy, sign and date prior to turning in to Payroll </t>
  </si>
  <si>
    <r>
      <t xml:space="preserve">4.  Timesheets are due to the Payroll Department </t>
    </r>
    <r>
      <rPr>
        <b/>
        <u/>
        <sz val="9"/>
        <rFont val="Arial"/>
        <family val="2"/>
      </rPr>
      <t>No Later Than Noon on the date scheduled.</t>
    </r>
    <r>
      <rPr>
        <sz val="9"/>
        <rFont val="Arial"/>
        <family val="2"/>
      </rPr>
      <t xml:space="preserve">  Timesheets received after the deadline will be processed during the</t>
    </r>
  </si>
  <si>
    <t>next payroll cycle.</t>
  </si>
  <si>
    <r>
      <t xml:space="preserve">5.   </t>
    </r>
    <r>
      <rPr>
        <b/>
        <u/>
        <sz val="9"/>
        <rFont val="Arial"/>
        <family val="2"/>
      </rPr>
      <t>Student Assistants</t>
    </r>
    <r>
      <rPr>
        <sz val="9"/>
        <rFont val="Arial"/>
        <family val="2"/>
      </rPr>
      <t xml:space="preserve"> are not eligible for Holiday Pay.</t>
    </r>
  </si>
  <si>
    <t>Time Sheet for Bi-weekly Hourly Employees and Student Assistant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</si>
</sst>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theme="0"/>
      <name val="Cambria"/>
      <family val="1"/>
    </font>
    <font>
      <sz val="7"/>
      <name val="Arial"/>
      <family val="2"/>
    </font>
    <font>
      <sz val="8"/>
      <name val="Arial"/>
      <family val="2"/>
    </font>
    <font>
      <u/>
      <sz val="9"/>
      <name val="Arial"/>
      <family val="2"/>
    </font>
    <font>
      <b/>
      <u/>
      <sz val="9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44" fontId="2" fillId="0" borderId="0" xfId="1" applyFont="1"/>
    <xf numFmtId="44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/>
    <xf numFmtId="44" fontId="4" fillId="0" borderId="0" xfId="1" applyFont="1" applyAlignment="1">
      <alignment horizontal="right"/>
    </xf>
    <xf numFmtId="44" fontId="5" fillId="0" borderId="0" xfId="1" applyFont="1" applyAlignment="1">
      <alignment horizontal="center"/>
    </xf>
    <xf numFmtId="14" fontId="5" fillId="0" borderId="1" xfId="0" applyNumberFormat="1" applyFont="1" applyBorder="1" applyAlignment="1" applyProtection="1">
      <alignment horizontal="left"/>
      <protection locked="0"/>
    </xf>
    <xf numFmtId="44" fontId="2" fillId="0" borderId="3" xfId="1" applyFont="1" applyBorder="1"/>
    <xf numFmtId="44" fontId="2" fillId="0" borderId="4" xfId="1" applyFont="1" applyBorder="1" applyAlignment="1">
      <alignment horizontal="center"/>
    </xf>
    <xf numFmtId="0" fontId="6" fillId="0" borderId="0" xfId="0" applyFont="1" applyAlignment="1">
      <alignment horizontal="left" indent="1"/>
    </xf>
    <xf numFmtId="44" fontId="2" fillId="0" borderId="1" xfId="1" applyFont="1" applyBorder="1"/>
    <xf numFmtId="0" fontId="2" fillId="0" borderId="6" xfId="1" applyNumberFormat="1" applyFont="1" applyBorder="1" applyAlignment="1" applyProtection="1">
      <alignment horizontal="center"/>
      <protection locked="0"/>
    </xf>
    <xf numFmtId="0" fontId="6" fillId="0" borderId="0" xfId="0" applyFont="1"/>
    <xf numFmtId="44" fontId="2" fillId="0" borderId="0" xfId="1" applyFont="1" applyBorder="1"/>
    <xf numFmtId="0" fontId="4" fillId="0" borderId="7" xfId="0" applyFont="1" applyBorder="1" applyAlignment="1">
      <alignment horizontal="center"/>
    </xf>
    <xf numFmtId="39" fontId="2" fillId="0" borderId="0" xfId="0" applyNumberFormat="1" applyFont="1" applyBorder="1" applyAlignment="1">
      <alignment horizontal="center"/>
    </xf>
    <xf numFmtId="44" fontId="2" fillId="0" borderId="0" xfId="0" applyNumberFormat="1" applyFont="1" applyBorder="1" applyAlignment="1">
      <alignment horizontal="center"/>
    </xf>
    <xf numFmtId="164" fontId="3" fillId="0" borderId="7" xfId="0" applyNumberFormat="1" applyFont="1" applyBorder="1" applyProtection="1">
      <protection hidden="1"/>
    </xf>
    <xf numFmtId="39" fontId="2" fillId="0" borderId="8" xfId="1" applyNumberFormat="1" applyFont="1" applyBorder="1" applyProtection="1">
      <protection locked="0"/>
    </xf>
    <xf numFmtId="0" fontId="4" fillId="0" borderId="0" xfId="0" applyFont="1"/>
    <xf numFmtId="0" fontId="4" fillId="0" borderId="0" xfId="0" applyFont="1" applyAlignment="1">
      <alignment horizontal="right"/>
    </xf>
    <xf numFmtId="39" fontId="2" fillId="0" borderId="7" xfId="1" applyNumberFormat="1" applyFont="1" applyBorder="1" applyProtection="1">
      <protection locked="0"/>
    </xf>
    <xf numFmtId="2" fontId="2" fillId="0" borderId="0" xfId="0" applyNumberFormat="1" applyFont="1"/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2" fillId="0" borderId="13" xfId="0" applyFont="1" applyBorder="1"/>
    <xf numFmtId="2" fontId="2" fillId="0" borderId="14" xfId="0" applyNumberFormat="1" applyFont="1" applyBorder="1" applyAlignment="1" applyProtection="1">
      <alignment horizontal="right"/>
      <protection hidden="1"/>
    </xf>
    <xf numFmtId="0" fontId="3" fillId="0" borderId="7" xfId="0" applyFont="1" applyBorder="1" applyProtection="1">
      <protection locked="0" hidden="1"/>
    </xf>
    <xf numFmtId="44" fontId="2" fillId="0" borderId="7" xfId="1" applyFont="1" applyBorder="1" applyProtection="1">
      <protection locked="0"/>
    </xf>
    <xf numFmtId="0" fontId="2" fillId="0" borderId="0" xfId="0" applyFont="1" applyBorder="1"/>
    <xf numFmtId="2" fontId="2" fillId="0" borderId="0" xfId="0" applyNumberFormat="1" applyFont="1" applyBorder="1"/>
    <xf numFmtId="0" fontId="3" fillId="0" borderId="7" xfId="0" applyFont="1" applyBorder="1" applyProtection="1">
      <protection locked="0"/>
    </xf>
    <xf numFmtId="0" fontId="2" fillId="0" borderId="7" xfId="0" applyFont="1" applyBorder="1"/>
    <xf numFmtId="39" fontId="4" fillId="0" borderId="15" xfId="1" applyNumberFormat="1" applyFont="1" applyBorder="1" applyProtection="1">
      <protection hidden="1"/>
    </xf>
    <xf numFmtId="39" fontId="4" fillId="0" borderId="15" xfId="0" applyNumberFormat="1" applyFont="1" applyBorder="1" applyAlignment="1" applyProtection="1">
      <alignment horizontal="center"/>
      <protection hidden="1"/>
    </xf>
    <xf numFmtId="39" fontId="4" fillId="0" borderId="0" xfId="1" applyNumberFormat="1" applyFont="1" applyBorder="1" applyProtection="1">
      <protection hidden="1"/>
    </xf>
    <xf numFmtId="39" fontId="4" fillId="0" borderId="0" xfId="0" applyNumberFormat="1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wrapText="1"/>
    </xf>
    <xf numFmtId="0" fontId="3" fillId="0" borderId="0" xfId="0" applyFont="1" applyProtection="1"/>
    <xf numFmtId="2" fontId="3" fillId="0" borderId="0" xfId="0" applyNumberFormat="1" applyFont="1" applyBorder="1" applyProtection="1"/>
    <xf numFmtId="14" fontId="3" fillId="0" borderId="0" xfId="0" applyNumberFormat="1" applyFont="1" applyProtection="1"/>
    <xf numFmtId="0" fontId="4" fillId="0" borderId="0" xfId="0" applyFont="1" applyBorder="1" applyAlignment="1">
      <alignment horizontal="left"/>
    </xf>
    <xf numFmtId="0" fontId="2" fillId="0" borderId="16" xfId="1" applyNumberFormat="1" applyFont="1" applyBorder="1" applyProtection="1">
      <protection locked="0"/>
    </xf>
    <xf numFmtId="0" fontId="4" fillId="0" borderId="0" xfId="0" applyFont="1" applyFill="1" applyBorder="1"/>
    <xf numFmtId="44" fontId="2" fillId="0" borderId="0" xfId="1" applyFont="1" applyBorder="1" applyProtection="1"/>
    <xf numFmtId="0" fontId="2" fillId="0" borderId="16" xfId="0" applyNumberFormat="1" applyFont="1" applyBorder="1" applyProtection="1">
      <protection locked="0"/>
    </xf>
    <xf numFmtId="0" fontId="4" fillId="0" borderId="0" xfId="0" applyFont="1" applyBorder="1"/>
    <xf numFmtId="0" fontId="2" fillId="0" borderId="0" xfId="1" applyNumberFormat="1" applyFont="1" applyBorder="1"/>
    <xf numFmtId="14" fontId="2" fillId="0" borderId="16" xfId="1" applyNumberFormat="1" applyFont="1" applyBorder="1" applyProtection="1">
      <protection locked="0"/>
    </xf>
    <xf numFmtId="14" fontId="2" fillId="0" borderId="0" xfId="1" applyNumberFormat="1" applyFont="1" applyBorder="1" applyProtection="1">
      <protection locked="0"/>
    </xf>
    <xf numFmtId="14" fontId="2" fillId="0" borderId="16" xfId="0" applyNumberFormat="1" applyFont="1" applyBorder="1" applyProtection="1">
      <protection locked="0"/>
    </xf>
    <xf numFmtId="14" fontId="2" fillId="0" borderId="0" xfId="0" applyNumberFormat="1" applyFont="1" applyBorder="1" applyProtection="1">
      <protection locked="0"/>
    </xf>
    <xf numFmtId="44" fontId="2" fillId="0" borderId="0" xfId="1" applyFont="1" applyBorder="1" applyProtection="1">
      <protection locked="0"/>
    </xf>
    <xf numFmtId="39" fontId="2" fillId="0" borderId="0" xfId="1" applyNumberFormat="1" applyFont="1" applyBorder="1"/>
    <xf numFmtId="0" fontId="4" fillId="0" borderId="0" xfId="0" applyFont="1" applyProtection="1"/>
    <xf numFmtId="44" fontId="2" fillId="0" borderId="0" xfId="1" applyFont="1" applyProtection="1"/>
    <xf numFmtId="44" fontId="2" fillId="0" borderId="16" xfId="1" applyFont="1" applyBorder="1" applyProtection="1"/>
    <xf numFmtId="0" fontId="2" fillId="0" borderId="0" xfId="0" applyFont="1" applyProtection="1"/>
    <xf numFmtId="14" fontId="2" fillId="0" borderId="0" xfId="0" applyNumberFormat="1" applyFont="1" applyProtection="1"/>
    <xf numFmtId="0" fontId="8" fillId="0" borderId="0" xfId="0" applyFont="1" applyProtection="1"/>
    <xf numFmtId="44" fontId="8" fillId="0" borderId="0" xfId="1" applyFont="1" applyProtection="1"/>
    <xf numFmtId="44" fontId="8" fillId="0" borderId="0" xfId="1" applyFont="1" applyBorder="1" applyProtection="1"/>
    <xf numFmtId="14" fontId="8" fillId="0" borderId="0" xfId="0" applyNumberFormat="1" applyFont="1" applyProtection="1"/>
    <xf numFmtId="0" fontId="5" fillId="0" borderId="0" xfId="0" applyFont="1" applyBorder="1" applyProtection="1"/>
    <xf numFmtId="14" fontId="0" fillId="0" borderId="0" xfId="0" applyNumberForma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4" fontId="4" fillId="0" borderId="2" xfId="1" applyFont="1" applyBorder="1" applyAlignment="1">
      <alignment horizontal="center"/>
    </xf>
    <xf numFmtId="44" fontId="4" fillId="0" borderId="3" xfId="1" applyFont="1" applyBorder="1" applyAlignment="1">
      <alignment horizontal="center"/>
    </xf>
    <xf numFmtId="49" fontId="2" fillId="0" borderId="5" xfId="0" quotePrefix="1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0" borderId="5" xfId="1" applyNumberFormat="1" applyFont="1" applyBorder="1" applyAlignment="1" applyProtection="1">
      <alignment horizontal="center"/>
      <protection locked="0"/>
    </xf>
    <xf numFmtId="0" fontId="2" fillId="0" borderId="1" xfId="1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alignment horizontal="center"/>
    </xf>
    <xf numFmtId="44" fontId="4" fillId="0" borderId="7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 applyProtection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85725</xdr:colOff>
      <xdr:row>4</xdr:row>
      <xdr:rowOff>122333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BC47BE-B666-4EBB-952B-5E3B0BDB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1495425" cy="770033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1581150</xdr:colOff>
      <xdr:row>4</xdr:row>
      <xdr:rowOff>160433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1EE916-F5C5-4ABB-99BF-C0EC3CC33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1495425" cy="770033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1581150</xdr:colOff>
      <xdr:row>4</xdr:row>
      <xdr:rowOff>160433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E5AF0F-470E-4044-9228-05528393C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0"/>
          <a:ext cx="1495425" cy="7700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scudder\Downloads\BO-029%20Payroll%20Part-Time%20Hourly%20Time%20Sheet%20Rev%2001%2020%20(4)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>
            <v>44531</v>
          </cell>
        </row>
        <row r="2">
          <cell r="A2">
            <v>44546</v>
          </cell>
        </row>
        <row r="3">
          <cell r="A3">
            <v>44562</v>
          </cell>
        </row>
        <row r="4">
          <cell r="A4">
            <v>44577</v>
          </cell>
        </row>
        <row r="5">
          <cell r="A5">
            <v>44593</v>
          </cell>
        </row>
        <row r="6">
          <cell r="A6">
            <v>44608</v>
          </cell>
        </row>
        <row r="7">
          <cell r="A7">
            <v>44623</v>
          </cell>
        </row>
        <row r="8">
          <cell r="A8">
            <v>44638</v>
          </cell>
        </row>
        <row r="9">
          <cell r="A9">
            <v>44654</v>
          </cell>
        </row>
        <row r="10">
          <cell r="A10">
            <v>44669</v>
          </cell>
        </row>
        <row r="11">
          <cell r="A11">
            <v>44685</v>
          </cell>
        </row>
        <row r="12">
          <cell r="A12">
            <v>44700</v>
          </cell>
        </row>
        <row r="13">
          <cell r="A13">
            <v>44716</v>
          </cell>
        </row>
        <row r="14">
          <cell r="A14">
            <v>44731</v>
          </cell>
        </row>
        <row r="15">
          <cell r="A15">
            <v>44747</v>
          </cell>
        </row>
        <row r="16">
          <cell r="A16">
            <v>44762</v>
          </cell>
        </row>
        <row r="17">
          <cell r="A17">
            <v>44778</v>
          </cell>
        </row>
        <row r="18">
          <cell r="A18">
            <v>44793</v>
          </cell>
        </row>
        <row r="19">
          <cell r="A19">
            <v>44809</v>
          </cell>
        </row>
        <row r="20">
          <cell r="A20">
            <v>44824</v>
          </cell>
        </row>
        <row r="21">
          <cell r="A21">
            <v>44840</v>
          </cell>
        </row>
        <row r="22">
          <cell r="A22">
            <v>44855</v>
          </cell>
        </row>
        <row r="23">
          <cell r="A23">
            <v>44871</v>
          </cell>
        </row>
        <row r="24">
          <cell r="A24">
            <v>44886</v>
          </cell>
        </row>
        <row r="25">
          <cell r="A25">
            <v>44902</v>
          </cell>
        </row>
        <row r="26">
          <cell r="A26">
            <v>44917</v>
          </cell>
        </row>
        <row r="27">
          <cell r="A27">
            <v>44933</v>
          </cell>
        </row>
        <row r="28">
          <cell r="A28">
            <v>44948</v>
          </cell>
        </row>
        <row r="29">
          <cell r="A29">
            <v>44964</v>
          </cell>
        </row>
        <row r="30">
          <cell r="A30">
            <v>44979</v>
          </cell>
        </row>
        <row r="31">
          <cell r="A31">
            <v>44995</v>
          </cell>
        </row>
        <row r="32">
          <cell r="A32">
            <v>45010</v>
          </cell>
        </row>
        <row r="33">
          <cell r="A33">
            <v>45026</v>
          </cell>
        </row>
        <row r="34">
          <cell r="A34">
            <v>45041</v>
          </cell>
        </row>
        <row r="35">
          <cell r="A35">
            <v>45057</v>
          </cell>
        </row>
        <row r="36">
          <cell r="A36">
            <v>45072</v>
          </cell>
        </row>
        <row r="37">
          <cell r="A37">
            <v>45088</v>
          </cell>
        </row>
        <row r="38">
          <cell r="A38">
            <v>45103</v>
          </cell>
        </row>
        <row r="39">
          <cell r="A39">
            <v>45119</v>
          </cell>
        </row>
        <row r="40">
          <cell r="A40">
            <v>45134</v>
          </cell>
        </row>
        <row r="41">
          <cell r="A41">
            <v>45150</v>
          </cell>
        </row>
        <row r="42">
          <cell r="A42">
            <v>45165</v>
          </cell>
        </row>
        <row r="43">
          <cell r="A43">
            <v>45181</v>
          </cell>
        </row>
        <row r="44">
          <cell r="A44">
            <v>45196</v>
          </cell>
        </row>
        <row r="45">
          <cell r="A45">
            <v>45212</v>
          </cell>
        </row>
        <row r="46">
          <cell r="A46">
            <v>45227</v>
          </cell>
        </row>
        <row r="47">
          <cell r="A47">
            <v>45243</v>
          </cell>
        </row>
        <row r="48">
          <cell r="A48">
            <v>45258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D8BDC-F8AD-4022-9C7A-EE15E2CE6800}">
  <dimension ref="A1:AA48"/>
  <sheetViews>
    <sheetView showGridLines="0" tabSelected="1" workbookViewId="0">
      <selection activeCell="L5" sqref="L5"/>
    </sheetView>
  </sheetViews>
  <sheetFormatPr defaultColWidth="0" defaultRowHeight="12" x14ac:dyDescent="0.2"/>
  <cols>
    <col min="1" max="1" width="31.42578125" style="1" customWidth="1"/>
    <col min="2" max="2" width="9.28515625" style="2" bestFit="1" customWidth="1"/>
    <col min="3" max="3" width="9" style="2" bestFit="1" customWidth="1"/>
    <col min="4" max="4" width="11.7109375" style="2" customWidth="1"/>
    <col min="5" max="5" width="8.5703125" style="2" bestFit="1" customWidth="1"/>
    <col min="6" max="6" width="7.28515625" style="2" customWidth="1"/>
    <col min="7" max="7" width="8.42578125" style="2" customWidth="1"/>
    <col min="8" max="8" width="11.5703125" style="2" customWidth="1"/>
    <col min="9" max="9" width="10.42578125" style="1" customWidth="1"/>
    <col min="10" max="10" width="11" style="1" customWidth="1"/>
    <col min="11" max="11" width="10.28515625" style="1" customWidth="1"/>
    <col min="12" max="12" width="10.5703125" style="1" customWidth="1"/>
    <col min="13" max="13" width="9.140625" style="1" customWidth="1"/>
    <col min="14" max="26" width="0" style="1" hidden="1" customWidth="1"/>
    <col min="27" max="27" width="9.85546875" style="1" hidden="1" customWidth="1"/>
    <col min="28" max="16384" width="0" style="1" hidden="1"/>
  </cols>
  <sheetData>
    <row r="1" spans="1:27" x14ac:dyDescent="0.2">
      <c r="E1" s="3"/>
      <c r="F1" s="3"/>
      <c r="G1" s="3"/>
      <c r="H1" s="3"/>
    </row>
    <row r="2" spans="1:27" x14ac:dyDescent="0.2">
      <c r="E2" s="3"/>
      <c r="F2" s="3"/>
      <c r="G2" s="3"/>
      <c r="H2" s="3"/>
      <c r="I2" s="4"/>
    </row>
    <row r="3" spans="1:27" x14ac:dyDescent="0.2">
      <c r="A3" s="69" t="s">
        <v>27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AA3" s="1" t="s">
        <v>0</v>
      </c>
    </row>
    <row r="4" spans="1:27" x14ac:dyDescent="0.2">
      <c r="AA4" s="5">
        <v>39387</v>
      </c>
    </row>
    <row r="5" spans="1:27" ht="12.75" x14ac:dyDescent="0.2">
      <c r="I5" s="6"/>
      <c r="J5" s="7" t="s">
        <v>1</v>
      </c>
      <c r="K5" s="2"/>
      <c r="L5" s="8">
        <v>45907</v>
      </c>
      <c r="AA5" s="5">
        <v>39417</v>
      </c>
    </row>
    <row r="6" spans="1:27" x14ac:dyDescent="0.2">
      <c r="A6" s="70" t="s">
        <v>2</v>
      </c>
      <c r="B6" s="71"/>
      <c r="C6" s="9"/>
      <c r="D6" s="72" t="s">
        <v>3</v>
      </c>
      <c r="E6" s="73"/>
      <c r="F6" s="73"/>
      <c r="G6" s="10"/>
      <c r="L6" s="11">
        <f>DAY(DATE(YEAR(L5),MONTH(L5)+1,1)-1)</f>
        <v>30</v>
      </c>
      <c r="AA6" s="5">
        <v>39432</v>
      </c>
    </row>
    <row r="7" spans="1:27" x14ac:dyDescent="0.2">
      <c r="A7" s="74"/>
      <c r="B7" s="75"/>
      <c r="C7" s="12"/>
      <c r="D7" s="76"/>
      <c r="E7" s="77"/>
      <c r="F7" s="77"/>
      <c r="G7" s="13"/>
      <c r="H7" s="78"/>
      <c r="I7" s="78"/>
      <c r="J7" s="78"/>
      <c r="L7" s="14">
        <f>DAY(L5)</f>
        <v>7</v>
      </c>
      <c r="AA7" s="5">
        <v>39448</v>
      </c>
    </row>
    <row r="8" spans="1:27" x14ac:dyDescent="0.2">
      <c r="E8" s="15"/>
      <c r="L8" s="14">
        <f>MONTH(L5)</f>
        <v>9</v>
      </c>
      <c r="AA8" s="5">
        <v>39463</v>
      </c>
    </row>
    <row r="9" spans="1:27" ht="12" customHeight="1" x14ac:dyDescent="0.2">
      <c r="A9" s="16"/>
      <c r="B9" s="80" t="s">
        <v>4</v>
      </c>
      <c r="C9" s="80" t="s">
        <v>5</v>
      </c>
      <c r="D9" s="17"/>
      <c r="E9" s="1"/>
      <c r="F9" s="1"/>
      <c r="G9" s="1"/>
      <c r="H9" s="1"/>
      <c r="AA9" s="5">
        <v>39479</v>
      </c>
    </row>
    <row r="10" spans="1:27" x14ac:dyDescent="0.2">
      <c r="A10" s="16" t="s">
        <v>6</v>
      </c>
      <c r="B10" s="80"/>
      <c r="C10" s="80"/>
      <c r="D10" s="18"/>
      <c r="E10" s="1"/>
      <c r="F10" s="1"/>
      <c r="G10" s="1"/>
      <c r="H10" s="1"/>
      <c r="AA10" s="5">
        <v>39494</v>
      </c>
    </row>
    <row r="11" spans="1:27" ht="12.75" x14ac:dyDescent="0.2">
      <c r="A11" s="19">
        <f>L5</f>
        <v>45907</v>
      </c>
      <c r="B11" s="20"/>
      <c r="C11" s="20"/>
      <c r="D11" s="5"/>
      <c r="E11" s="1"/>
      <c r="F11" s="1"/>
      <c r="G11" s="1"/>
      <c r="H11" s="1"/>
      <c r="I11" s="21"/>
      <c r="J11" s="22"/>
      <c r="K11" s="81"/>
      <c r="L11" s="81"/>
      <c r="AA11" s="5">
        <v>39508</v>
      </c>
    </row>
    <row r="12" spans="1:27" ht="12.75" x14ac:dyDescent="0.2">
      <c r="A12" s="19">
        <f>A11+1</f>
        <v>45908</v>
      </c>
      <c r="B12" s="23"/>
      <c r="C12" s="23"/>
      <c r="D12" s="1"/>
      <c r="E12" s="1"/>
      <c r="F12" s="1"/>
      <c r="G12" s="1"/>
      <c r="H12" s="1"/>
      <c r="K12" s="82"/>
      <c r="L12" s="82"/>
      <c r="AA12" s="5">
        <v>39523</v>
      </c>
    </row>
    <row r="13" spans="1:27" ht="12.75" x14ac:dyDescent="0.2">
      <c r="A13" s="19">
        <f t="shared" ref="A13:A23" si="0">A12+1</f>
        <v>45909</v>
      </c>
      <c r="B13" s="23"/>
      <c r="C13" s="23"/>
      <c r="D13" s="1"/>
      <c r="E13" s="1"/>
      <c r="F13" s="1"/>
      <c r="G13" s="1"/>
      <c r="H13" s="1"/>
      <c r="AA13" s="5">
        <v>39539</v>
      </c>
    </row>
    <row r="14" spans="1:27" ht="12.75" x14ac:dyDescent="0.2">
      <c r="A14" s="19">
        <f t="shared" si="0"/>
        <v>45910</v>
      </c>
      <c r="B14" s="23"/>
      <c r="C14" s="23"/>
      <c r="D14" s="1"/>
      <c r="E14" s="1"/>
      <c r="F14" s="1"/>
      <c r="G14" s="1"/>
      <c r="H14" s="1"/>
      <c r="AA14" s="5">
        <v>39554</v>
      </c>
    </row>
    <row r="15" spans="1:27" ht="12.75" x14ac:dyDescent="0.2">
      <c r="A15" s="19">
        <f t="shared" si="0"/>
        <v>45911</v>
      </c>
      <c r="B15" s="23"/>
      <c r="C15" s="23"/>
      <c r="D15" s="1"/>
      <c r="E15" s="1"/>
      <c r="F15" s="1"/>
      <c r="G15" s="1"/>
      <c r="H15" s="1"/>
      <c r="AA15" s="5">
        <v>39569</v>
      </c>
    </row>
    <row r="16" spans="1:27" ht="12.75" x14ac:dyDescent="0.2">
      <c r="A16" s="19">
        <f t="shared" si="0"/>
        <v>45912</v>
      </c>
      <c r="B16" s="23"/>
      <c r="C16" s="23"/>
      <c r="D16" s="1"/>
      <c r="E16" s="1"/>
      <c r="F16" s="1"/>
      <c r="G16" s="1"/>
      <c r="H16" s="1"/>
      <c r="AA16" s="5">
        <v>39584</v>
      </c>
    </row>
    <row r="17" spans="1:27" ht="12.75" x14ac:dyDescent="0.2">
      <c r="A17" s="19">
        <f t="shared" si="0"/>
        <v>45913</v>
      </c>
      <c r="B17" s="23"/>
      <c r="C17" s="23"/>
      <c r="D17" s="1"/>
      <c r="E17" s="1"/>
      <c r="F17" s="1"/>
      <c r="G17" s="1"/>
      <c r="H17" s="1"/>
      <c r="I17" s="83"/>
      <c r="J17" s="83"/>
      <c r="AA17" s="5">
        <v>39600</v>
      </c>
    </row>
    <row r="18" spans="1:27" ht="12.75" x14ac:dyDescent="0.2">
      <c r="A18" s="19">
        <f t="shared" si="0"/>
        <v>45914</v>
      </c>
      <c r="B18" s="23"/>
      <c r="C18" s="23"/>
      <c r="D18" s="1"/>
      <c r="E18" s="1"/>
      <c r="F18" s="1"/>
      <c r="G18" s="1"/>
      <c r="H18" s="1"/>
      <c r="AA18" s="5">
        <v>39615</v>
      </c>
    </row>
    <row r="19" spans="1:27" ht="12.75" x14ac:dyDescent="0.2">
      <c r="A19" s="19">
        <f t="shared" si="0"/>
        <v>45915</v>
      </c>
      <c r="B19" s="23"/>
      <c r="C19" s="23"/>
      <c r="D19" s="1"/>
      <c r="E19" s="1"/>
      <c r="F19" s="1"/>
      <c r="G19" s="1"/>
      <c r="H19" s="1"/>
      <c r="AA19" s="5">
        <v>39630</v>
      </c>
    </row>
    <row r="20" spans="1:27" ht="12.75" x14ac:dyDescent="0.2">
      <c r="A20" s="19">
        <f t="shared" si="0"/>
        <v>45916</v>
      </c>
      <c r="B20" s="23"/>
      <c r="C20" s="23"/>
      <c r="D20" s="1"/>
      <c r="E20" s="1"/>
      <c r="F20" s="1"/>
      <c r="G20" s="1"/>
      <c r="H20" s="1"/>
      <c r="AA20" s="5">
        <v>39645</v>
      </c>
    </row>
    <row r="21" spans="1:27" ht="12.75" x14ac:dyDescent="0.2">
      <c r="A21" s="19">
        <f t="shared" si="0"/>
        <v>45917</v>
      </c>
      <c r="B21" s="23"/>
      <c r="C21" s="23"/>
      <c r="D21" s="1"/>
      <c r="E21" s="24"/>
      <c r="F21" s="1"/>
      <c r="G21" s="1"/>
      <c r="H21" s="1"/>
      <c r="AA21" s="5">
        <v>39661</v>
      </c>
    </row>
    <row r="22" spans="1:27" ht="13.5" thickBot="1" x14ac:dyDescent="0.25">
      <c r="A22" s="19">
        <f t="shared" si="0"/>
        <v>45918</v>
      </c>
      <c r="B22" s="23"/>
      <c r="C22" s="23"/>
      <c r="D22" s="1"/>
      <c r="E22" s="1"/>
      <c r="F22" s="1"/>
      <c r="G22" s="1"/>
      <c r="H22" s="1"/>
      <c r="AA22" s="5">
        <v>39676</v>
      </c>
    </row>
    <row r="23" spans="1:27" ht="13.5" thickBot="1" x14ac:dyDescent="0.25">
      <c r="A23" s="19">
        <f t="shared" si="0"/>
        <v>45919</v>
      </c>
      <c r="B23" s="23"/>
      <c r="C23" s="23"/>
      <c r="D23" s="1"/>
      <c r="E23" s="1"/>
      <c r="F23" s="1"/>
      <c r="G23" s="1"/>
      <c r="H23" s="1"/>
      <c r="I23" s="25" t="s">
        <v>7</v>
      </c>
      <c r="J23" s="26"/>
      <c r="AA23" s="5">
        <v>39692</v>
      </c>
    </row>
    <row r="24" spans="1:27" ht="12.75" x14ac:dyDescent="0.2">
      <c r="A24" s="19">
        <f>A23+1</f>
        <v>45920</v>
      </c>
      <c r="B24" s="23"/>
      <c r="C24" s="23"/>
      <c r="D24" s="1"/>
      <c r="E24" s="1"/>
      <c r="F24" s="1"/>
      <c r="I24" s="27"/>
      <c r="J24" s="28"/>
      <c r="AA24" s="5">
        <v>39707</v>
      </c>
    </row>
    <row r="25" spans="1:27" ht="12.75" x14ac:dyDescent="0.2">
      <c r="A25" s="19"/>
      <c r="B25" s="23"/>
      <c r="C25" s="23"/>
      <c r="D25" s="1"/>
      <c r="E25" s="1"/>
      <c r="F25" s="1"/>
      <c r="I25" s="29" t="s">
        <v>8</v>
      </c>
      <c r="J25" s="30">
        <v>0</v>
      </c>
      <c r="AA25" s="5">
        <v>39722</v>
      </c>
    </row>
    <row r="26" spans="1:27" ht="12.75" x14ac:dyDescent="0.2">
      <c r="A26" s="19" t="s">
        <v>9</v>
      </c>
      <c r="B26" s="23"/>
      <c r="C26" s="23"/>
      <c r="D26" s="1"/>
      <c r="E26" s="1"/>
      <c r="F26" s="1"/>
      <c r="I26" s="29" t="s">
        <v>10</v>
      </c>
      <c r="J26" s="30">
        <v>0</v>
      </c>
      <c r="AA26" s="5">
        <v>39737</v>
      </c>
    </row>
    <row r="27" spans="1:27" ht="12.75" x14ac:dyDescent="0.2">
      <c r="A27" s="19"/>
      <c r="B27" s="23"/>
      <c r="C27" s="23"/>
      <c r="D27" s="1"/>
      <c r="E27" s="1"/>
      <c r="F27" s="1"/>
      <c r="AA27" s="5">
        <v>39753</v>
      </c>
    </row>
    <row r="28" spans="1:27" ht="12.75" x14ac:dyDescent="0.2">
      <c r="A28" s="31"/>
      <c r="B28" s="32"/>
      <c r="C28" s="32"/>
      <c r="D28" s="1"/>
      <c r="E28" s="1"/>
      <c r="F28" s="1"/>
      <c r="G28" s="33"/>
      <c r="H28" s="34"/>
      <c r="AA28" s="5">
        <v>39768</v>
      </c>
    </row>
    <row r="29" spans="1:27" ht="12.75" x14ac:dyDescent="0.2">
      <c r="A29" s="35"/>
      <c r="B29" s="32"/>
      <c r="C29" s="32"/>
      <c r="D29" s="1"/>
      <c r="E29" s="1"/>
      <c r="F29" s="1"/>
      <c r="G29" s="33"/>
      <c r="H29" s="1"/>
      <c r="I29" s="33"/>
      <c r="AA29" s="5">
        <v>39783</v>
      </c>
    </row>
    <row r="30" spans="1:27" x14ac:dyDescent="0.2">
      <c r="A30" s="36" t="s">
        <v>11</v>
      </c>
      <c r="B30" s="32"/>
      <c r="C30" s="32"/>
      <c r="D30" s="4" t="s">
        <v>12</v>
      </c>
      <c r="E30" s="1"/>
      <c r="F30" s="1"/>
      <c r="G30" s="1"/>
      <c r="H30" s="33"/>
      <c r="I30" s="34"/>
      <c r="AA30" s="5">
        <v>39798</v>
      </c>
    </row>
    <row r="31" spans="1:27" ht="12.75" thickBot="1" x14ac:dyDescent="0.25">
      <c r="A31" s="36" t="s">
        <v>13</v>
      </c>
      <c r="B31" s="37">
        <f>SUM(B11:B25)</f>
        <v>0</v>
      </c>
      <c r="C31" s="37">
        <f>SUM(C11:C25)</f>
        <v>0</v>
      </c>
      <c r="D31" s="38">
        <f>SUM(B31:C31)</f>
        <v>0</v>
      </c>
      <c r="E31" s="1"/>
      <c r="F31" s="1"/>
      <c r="H31" s="33"/>
      <c r="I31" s="34"/>
    </row>
    <row r="32" spans="1:27" ht="12.75" thickTop="1" x14ac:dyDescent="0.2">
      <c r="A32" s="33"/>
      <c r="B32" s="39"/>
      <c r="C32" s="39"/>
      <c r="D32" s="40"/>
      <c r="E32" s="1"/>
      <c r="F32" s="1"/>
      <c r="H32" s="33"/>
      <c r="I32" s="34"/>
    </row>
    <row r="33" spans="1:27" s="42" customFormat="1" ht="12.75" customHeight="1" x14ac:dyDescent="0.2">
      <c r="A33" s="84" t="s">
        <v>14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41"/>
      <c r="M33" s="41"/>
      <c r="O33" s="43"/>
      <c r="AA33" s="44"/>
    </row>
    <row r="34" spans="1:27" x14ac:dyDescent="0.2">
      <c r="A34" s="33"/>
      <c r="B34" s="39"/>
      <c r="C34" s="39"/>
      <c r="D34" s="40"/>
      <c r="E34" s="1"/>
      <c r="F34" s="1"/>
      <c r="H34" s="33"/>
      <c r="I34" s="34"/>
    </row>
    <row r="35" spans="1:27" ht="12.75" thickBot="1" x14ac:dyDescent="0.25">
      <c r="A35" s="45" t="s">
        <v>15</v>
      </c>
      <c r="B35" s="46"/>
      <c r="C35" s="46"/>
      <c r="D35" s="46"/>
      <c r="E35" s="46"/>
      <c r="F35" s="15"/>
      <c r="G35" s="47" t="s">
        <v>16</v>
      </c>
      <c r="H35" s="48"/>
      <c r="I35" s="46"/>
      <c r="J35" s="46"/>
      <c r="K35" s="49"/>
      <c r="L35" s="49"/>
    </row>
    <row r="36" spans="1:27" x14ac:dyDescent="0.2">
      <c r="A36" s="50"/>
      <c r="B36" s="15"/>
      <c r="C36" s="15"/>
      <c r="D36" s="15"/>
      <c r="E36" s="51"/>
      <c r="H36" s="50"/>
      <c r="I36" s="2"/>
      <c r="J36" s="2"/>
      <c r="K36" s="2"/>
      <c r="N36" s="15"/>
    </row>
    <row r="37" spans="1:27" ht="12.75" thickBot="1" x14ac:dyDescent="0.25">
      <c r="A37" s="50" t="s">
        <v>17</v>
      </c>
      <c r="B37" s="52"/>
      <c r="C37" s="52"/>
      <c r="D37" s="52"/>
      <c r="E37" s="53"/>
      <c r="F37" s="15"/>
      <c r="G37" s="50" t="s">
        <v>17</v>
      </c>
      <c r="I37" s="52"/>
      <c r="J37" s="52"/>
      <c r="K37" s="54"/>
      <c r="L37" s="55"/>
      <c r="M37" s="2"/>
      <c r="N37" s="2"/>
    </row>
    <row r="38" spans="1:27" x14ac:dyDescent="0.2">
      <c r="F38" s="56"/>
      <c r="M38" s="56"/>
      <c r="N38" s="56"/>
    </row>
    <row r="39" spans="1:27" x14ac:dyDescent="0.2">
      <c r="A39" s="33"/>
      <c r="B39" s="33"/>
      <c r="C39" s="15"/>
      <c r="D39" s="15"/>
      <c r="E39" s="51"/>
      <c r="F39" s="15"/>
      <c r="G39" s="57"/>
      <c r="J39" s="2"/>
    </row>
    <row r="40" spans="1:27" s="61" customFormat="1" ht="12.75" thickBot="1" x14ac:dyDescent="0.25">
      <c r="A40" s="58" t="s">
        <v>18</v>
      </c>
      <c r="B40" s="59"/>
      <c r="C40" s="60"/>
      <c r="D40" s="60"/>
      <c r="E40" s="60"/>
      <c r="F40" s="60"/>
      <c r="G40" s="60"/>
      <c r="H40" s="60"/>
      <c r="I40" s="60"/>
      <c r="J40" s="48"/>
      <c r="K40" s="59"/>
      <c r="L40" s="59"/>
      <c r="AA40" s="62"/>
    </row>
    <row r="41" spans="1:27" s="63" customFormat="1" ht="11.25" x14ac:dyDescent="0.2">
      <c r="B41" s="64"/>
      <c r="C41" s="79" t="s">
        <v>19</v>
      </c>
      <c r="D41" s="79"/>
      <c r="E41" s="79"/>
      <c r="F41" s="79"/>
      <c r="G41" s="79"/>
      <c r="H41" s="79"/>
      <c r="I41" s="79"/>
      <c r="J41" s="65"/>
      <c r="K41" s="64"/>
      <c r="L41" s="64"/>
      <c r="AA41" s="66"/>
    </row>
    <row r="42" spans="1:27" s="61" customFormat="1" ht="12.75" x14ac:dyDescent="0.2">
      <c r="A42" s="67" t="s">
        <v>20</v>
      </c>
      <c r="B42" s="48"/>
      <c r="C42" s="48"/>
      <c r="D42" s="48"/>
      <c r="E42" s="48"/>
      <c r="F42" s="48"/>
      <c r="G42" s="48"/>
      <c r="H42" s="48"/>
      <c r="I42" s="48"/>
      <c r="J42" s="48"/>
      <c r="K42" s="59"/>
      <c r="L42" s="59"/>
      <c r="AA42" s="62"/>
    </row>
    <row r="43" spans="1:27" x14ac:dyDescent="0.2">
      <c r="A43" s="1" t="s">
        <v>21</v>
      </c>
      <c r="B43" s="1"/>
      <c r="C43" s="1"/>
      <c r="D43" s="1"/>
      <c r="E43" s="1"/>
      <c r="F43" s="1"/>
      <c r="G43" s="1"/>
      <c r="H43" s="1"/>
    </row>
    <row r="44" spans="1:27" x14ac:dyDescent="0.2">
      <c r="A44" s="1" t="s">
        <v>22</v>
      </c>
      <c r="B44" s="1"/>
      <c r="C44" s="1"/>
      <c r="D44" s="1"/>
      <c r="E44" s="1"/>
      <c r="F44" s="1"/>
      <c r="G44" s="1"/>
      <c r="H44" s="1"/>
    </row>
    <row r="45" spans="1:27" x14ac:dyDescent="0.2">
      <c r="A45" s="1" t="s">
        <v>23</v>
      </c>
      <c r="B45" s="1"/>
      <c r="C45" s="1"/>
      <c r="D45" s="1"/>
      <c r="E45" s="1"/>
      <c r="F45" s="1"/>
      <c r="G45" s="1"/>
    </row>
    <row r="46" spans="1:27" x14ac:dyDescent="0.2">
      <c r="A46" s="1" t="s">
        <v>24</v>
      </c>
      <c r="B46" s="1"/>
      <c r="C46" s="1"/>
      <c r="D46" s="1"/>
      <c r="E46" s="1"/>
      <c r="F46" s="1"/>
      <c r="G46" s="1"/>
    </row>
    <row r="47" spans="1:27" x14ac:dyDescent="0.2">
      <c r="A47" s="1" t="s">
        <v>25</v>
      </c>
    </row>
    <row r="48" spans="1:27" x14ac:dyDescent="0.2">
      <c r="A48" s="1" t="s">
        <v>26</v>
      </c>
    </row>
  </sheetData>
  <protectedRanges>
    <protectedRange sqref="C40:I40" name="Range1_2"/>
  </protectedRanges>
  <mergeCells count="13">
    <mergeCell ref="C41:I41"/>
    <mergeCell ref="B9:B10"/>
    <mergeCell ref="C9:C10"/>
    <mergeCell ref="K11:L11"/>
    <mergeCell ref="K12:L12"/>
    <mergeCell ref="I17:J17"/>
    <mergeCell ref="A33:K33"/>
    <mergeCell ref="A3:M3"/>
    <mergeCell ref="A6:B6"/>
    <mergeCell ref="D6:F6"/>
    <mergeCell ref="A7:B7"/>
    <mergeCell ref="D7:F7"/>
    <mergeCell ref="H7:J7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28553BE-5C1C-45C8-8459-6C3720BB6114}">
          <x14:formula1>
            <xm:f>Sheet2!$A$1:$A$22</xm:f>
          </x14:formula1>
          <xm:sqref>L5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256AD-BD57-47BC-BB77-05E631690A18}">
  <dimension ref="A1:A52"/>
  <sheetViews>
    <sheetView workbookViewId="0">
      <selection activeCell="E52" sqref="E52"/>
    </sheetView>
  </sheetViews>
  <sheetFormatPr defaultRowHeight="15" outlineLevelRow="1" x14ac:dyDescent="0.25"/>
  <cols>
    <col min="1" max="1" width="10.7109375" style="68" bestFit="1" customWidth="1"/>
  </cols>
  <sheetData>
    <row r="1" spans="1:1" outlineLevel="1" x14ac:dyDescent="0.25">
      <c r="A1" s="68">
        <v>45669</v>
      </c>
    </row>
    <row r="2" spans="1:1" outlineLevel="1" x14ac:dyDescent="0.25">
      <c r="A2" s="68">
        <f t="shared" ref="A2:A52" si="0">A1+14</f>
        <v>45683</v>
      </c>
    </row>
    <row r="3" spans="1:1" outlineLevel="1" x14ac:dyDescent="0.25">
      <c r="A3" s="68">
        <f t="shared" si="0"/>
        <v>45697</v>
      </c>
    </row>
    <row r="4" spans="1:1" outlineLevel="1" x14ac:dyDescent="0.25">
      <c r="A4" s="68">
        <f t="shared" si="0"/>
        <v>45711</v>
      </c>
    </row>
    <row r="5" spans="1:1" outlineLevel="1" x14ac:dyDescent="0.25">
      <c r="A5" s="68">
        <f t="shared" si="0"/>
        <v>45725</v>
      </c>
    </row>
    <row r="6" spans="1:1" outlineLevel="1" x14ac:dyDescent="0.25">
      <c r="A6" s="68">
        <f t="shared" si="0"/>
        <v>45739</v>
      </c>
    </row>
    <row r="7" spans="1:1" outlineLevel="1" x14ac:dyDescent="0.25">
      <c r="A7" s="68">
        <f t="shared" si="0"/>
        <v>45753</v>
      </c>
    </row>
    <row r="8" spans="1:1" outlineLevel="1" x14ac:dyDescent="0.25">
      <c r="A8" s="68">
        <f t="shared" si="0"/>
        <v>45767</v>
      </c>
    </row>
    <row r="9" spans="1:1" outlineLevel="1" x14ac:dyDescent="0.25">
      <c r="A9" s="68">
        <f t="shared" si="0"/>
        <v>45781</v>
      </c>
    </row>
    <row r="10" spans="1:1" outlineLevel="1" x14ac:dyDescent="0.25">
      <c r="A10" s="68">
        <f t="shared" si="0"/>
        <v>45795</v>
      </c>
    </row>
    <row r="11" spans="1:1" outlineLevel="1" x14ac:dyDescent="0.25">
      <c r="A11" s="68">
        <f t="shared" si="0"/>
        <v>45809</v>
      </c>
    </row>
    <row r="12" spans="1:1" outlineLevel="1" x14ac:dyDescent="0.25">
      <c r="A12" s="68">
        <f t="shared" si="0"/>
        <v>45823</v>
      </c>
    </row>
    <row r="13" spans="1:1" outlineLevel="1" x14ac:dyDescent="0.25">
      <c r="A13" s="68">
        <f t="shared" si="0"/>
        <v>45837</v>
      </c>
    </row>
    <row r="14" spans="1:1" outlineLevel="1" x14ac:dyDescent="0.25">
      <c r="A14" s="68">
        <f t="shared" si="0"/>
        <v>45851</v>
      </c>
    </row>
    <row r="15" spans="1:1" outlineLevel="1" x14ac:dyDescent="0.25">
      <c r="A15" s="68">
        <f t="shared" si="0"/>
        <v>45865</v>
      </c>
    </row>
    <row r="16" spans="1:1" outlineLevel="1" x14ac:dyDescent="0.25">
      <c r="A16" s="68">
        <f t="shared" si="0"/>
        <v>45879</v>
      </c>
    </row>
    <row r="17" spans="1:1" outlineLevel="1" x14ac:dyDescent="0.25">
      <c r="A17" s="68">
        <f t="shared" si="0"/>
        <v>45893</v>
      </c>
    </row>
    <row r="18" spans="1:1" outlineLevel="1" x14ac:dyDescent="0.25">
      <c r="A18" s="68">
        <f t="shared" si="0"/>
        <v>45907</v>
      </c>
    </row>
    <row r="19" spans="1:1" outlineLevel="1" x14ac:dyDescent="0.25">
      <c r="A19" s="68">
        <f t="shared" si="0"/>
        <v>45921</v>
      </c>
    </row>
    <row r="20" spans="1:1" outlineLevel="1" x14ac:dyDescent="0.25">
      <c r="A20" s="68">
        <f t="shared" si="0"/>
        <v>45935</v>
      </c>
    </row>
    <row r="21" spans="1:1" outlineLevel="1" x14ac:dyDescent="0.25">
      <c r="A21" s="68">
        <f t="shared" si="0"/>
        <v>45949</v>
      </c>
    </row>
    <row r="22" spans="1:1" outlineLevel="1" x14ac:dyDescent="0.25">
      <c r="A22" s="68">
        <f t="shared" si="0"/>
        <v>45963</v>
      </c>
    </row>
    <row r="23" spans="1:1" outlineLevel="1" x14ac:dyDescent="0.25">
      <c r="A23" s="68">
        <f t="shared" si="0"/>
        <v>45977</v>
      </c>
    </row>
    <row r="24" spans="1:1" outlineLevel="1" x14ac:dyDescent="0.25">
      <c r="A24" s="68">
        <f t="shared" si="0"/>
        <v>45991</v>
      </c>
    </row>
    <row r="25" spans="1:1" outlineLevel="1" x14ac:dyDescent="0.25">
      <c r="A25" s="68">
        <f t="shared" si="0"/>
        <v>46005</v>
      </c>
    </row>
    <row r="26" spans="1:1" outlineLevel="1" x14ac:dyDescent="0.25">
      <c r="A26" s="68">
        <f t="shared" si="0"/>
        <v>46019</v>
      </c>
    </row>
    <row r="27" spans="1:1" outlineLevel="1" x14ac:dyDescent="0.25">
      <c r="A27" s="68">
        <f t="shared" si="0"/>
        <v>46033</v>
      </c>
    </row>
    <row r="28" spans="1:1" outlineLevel="1" x14ac:dyDescent="0.25">
      <c r="A28" s="68">
        <f t="shared" si="0"/>
        <v>46047</v>
      </c>
    </row>
    <row r="29" spans="1:1" outlineLevel="1" x14ac:dyDescent="0.25">
      <c r="A29" s="68">
        <f t="shared" si="0"/>
        <v>46061</v>
      </c>
    </row>
    <row r="30" spans="1:1" outlineLevel="1" x14ac:dyDescent="0.25">
      <c r="A30" s="68">
        <f t="shared" si="0"/>
        <v>46075</v>
      </c>
    </row>
    <row r="31" spans="1:1" outlineLevel="1" x14ac:dyDescent="0.25">
      <c r="A31" s="68">
        <f t="shared" si="0"/>
        <v>46089</v>
      </c>
    </row>
    <row r="32" spans="1:1" outlineLevel="1" x14ac:dyDescent="0.25">
      <c r="A32" s="68">
        <f t="shared" si="0"/>
        <v>46103</v>
      </c>
    </row>
    <row r="33" spans="1:1" outlineLevel="1" x14ac:dyDescent="0.25">
      <c r="A33" s="68">
        <f t="shared" si="0"/>
        <v>46117</v>
      </c>
    </row>
    <row r="34" spans="1:1" outlineLevel="1" x14ac:dyDescent="0.25">
      <c r="A34" s="68">
        <f t="shared" si="0"/>
        <v>46131</v>
      </c>
    </row>
    <row r="35" spans="1:1" outlineLevel="1" x14ac:dyDescent="0.25">
      <c r="A35" s="68">
        <f t="shared" si="0"/>
        <v>46145</v>
      </c>
    </row>
    <row r="36" spans="1:1" outlineLevel="1" x14ac:dyDescent="0.25">
      <c r="A36" s="68">
        <f t="shared" si="0"/>
        <v>46159</v>
      </c>
    </row>
    <row r="37" spans="1:1" outlineLevel="1" x14ac:dyDescent="0.25">
      <c r="A37" s="68">
        <f t="shared" si="0"/>
        <v>46173</v>
      </c>
    </row>
    <row r="38" spans="1:1" outlineLevel="1" x14ac:dyDescent="0.25">
      <c r="A38" s="68">
        <f t="shared" si="0"/>
        <v>46187</v>
      </c>
    </row>
    <row r="39" spans="1:1" outlineLevel="1" x14ac:dyDescent="0.25">
      <c r="A39" s="68">
        <f t="shared" si="0"/>
        <v>46201</v>
      </c>
    </row>
    <row r="40" spans="1:1" outlineLevel="1" x14ac:dyDescent="0.25">
      <c r="A40" s="68">
        <f t="shared" si="0"/>
        <v>46215</v>
      </c>
    </row>
    <row r="41" spans="1:1" outlineLevel="1" x14ac:dyDescent="0.25">
      <c r="A41" s="68">
        <f t="shared" si="0"/>
        <v>46229</v>
      </c>
    </row>
    <row r="42" spans="1:1" outlineLevel="1" x14ac:dyDescent="0.25">
      <c r="A42" s="68">
        <f t="shared" si="0"/>
        <v>46243</v>
      </c>
    </row>
    <row r="43" spans="1:1" outlineLevel="1" x14ac:dyDescent="0.25">
      <c r="A43" s="68">
        <f t="shared" si="0"/>
        <v>46257</v>
      </c>
    </row>
    <row r="44" spans="1:1" outlineLevel="1" x14ac:dyDescent="0.25">
      <c r="A44" s="68">
        <f t="shared" si="0"/>
        <v>46271</v>
      </c>
    </row>
    <row r="45" spans="1:1" outlineLevel="1" x14ac:dyDescent="0.25">
      <c r="A45" s="68">
        <f t="shared" si="0"/>
        <v>46285</v>
      </c>
    </row>
    <row r="46" spans="1:1" outlineLevel="1" x14ac:dyDescent="0.25">
      <c r="A46" s="68">
        <f t="shared" si="0"/>
        <v>46299</v>
      </c>
    </row>
    <row r="47" spans="1:1" outlineLevel="1" x14ac:dyDescent="0.25">
      <c r="A47" s="68">
        <f t="shared" si="0"/>
        <v>46313</v>
      </c>
    </row>
    <row r="48" spans="1:1" outlineLevel="1" x14ac:dyDescent="0.25">
      <c r="A48" s="68">
        <f t="shared" si="0"/>
        <v>46327</v>
      </c>
    </row>
    <row r="49" spans="1:1" outlineLevel="1" x14ac:dyDescent="0.25">
      <c r="A49" s="68">
        <f t="shared" si="0"/>
        <v>46341</v>
      </c>
    </row>
    <row r="50" spans="1:1" outlineLevel="1" x14ac:dyDescent="0.25">
      <c r="A50" s="68">
        <f t="shared" si="0"/>
        <v>46355</v>
      </c>
    </row>
    <row r="51" spans="1:1" x14ac:dyDescent="0.25">
      <c r="A51" s="68">
        <f t="shared" si="0"/>
        <v>46369</v>
      </c>
    </row>
    <row r="52" spans="1:1" x14ac:dyDescent="0.25">
      <c r="A52" s="68">
        <f t="shared" si="0"/>
        <v>46383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</dc:creator>
  <cp:lastModifiedBy>ESC</cp:lastModifiedBy>
  <dcterms:created xsi:type="dcterms:W3CDTF">2022-01-31T19:12:59Z</dcterms:created>
  <dcterms:modified xsi:type="dcterms:W3CDTF">2025-09-04T18:50:00Z</dcterms:modified>
</cp:coreProperties>
</file>