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2-2023 Curriculum Committee Meetings\CC mtg_6 March 3 2023\"/>
    </mc:Choice>
  </mc:AlternateContent>
  <xr:revisionPtr revIDLastSave="0" documentId="8_{31648774-5D77-4474-93A4-66EE595A4667}" xr6:coauthVersionLast="47" xr6:coauthVersionMax="47" xr10:uidLastSave="{00000000-0000-0000-0000-000000000000}"/>
  <bookViews>
    <workbookView xWindow="28680" yWindow="-120" windowWidth="24240" windowHeight="13020" xr2:uid="{04406833-03DE-4B99-919A-9BC2DAE91797}"/>
  </bookViews>
  <sheets>
    <sheet name="Master plan" sheetId="4" r:id="rId1"/>
    <sheet name="Failure plan" sheetId="3" r:id="rId2"/>
    <sheet name="Changes in progression order" sheetId="2" r:id="rId3"/>
    <sheet name="Changes, PRQs, CoRQs" sheetId="1" r:id="rId4"/>
    <sheet name="Credits &amp; Workload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5" l="1"/>
  <c r="L20" i="5"/>
  <c r="J20" i="5"/>
  <c r="H20" i="5"/>
  <c r="F20" i="5"/>
  <c r="D20" i="5"/>
  <c r="C20" i="5"/>
  <c r="E41" i="4" l="1"/>
  <c r="B41" i="4"/>
  <c r="E47" i="3"/>
  <c r="B47" i="3"/>
  <c r="J44" i="3"/>
</calcChain>
</file>

<file path=xl/sharedStrings.xml><?xml version="1.0" encoding="utf-8"?>
<sst xmlns="http://schemas.openxmlformats.org/spreadsheetml/2006/main" count="499" uniqueCount="136">
  <si>
    <t>First Year</t>
  </si>
  <si>
    <t>Course</t>
  </si>
  <si>
    <t>current credit hours</t>
  </si>
  <si>
    <t>modality</t>
  </si>
  <si>
    <t>hours scheduled</t>
  </si>
  <si>
    <t>Proposed Credit hours</t>
  </si>
  <si>
    <t>RET 1024</t>
  </si>
  <si>
    <t>Fall Semester</t>
  </si>
  <si>
    <t>Spring  Semester</t>
  </si>
  <si>
    <t>credit hours</t>
  </si>
  <si>
    <t>RET 1007</t>
  </si>
  <si>
    <t>3 hours lecture</t>
  </si>
  <si>
    <t>RET 1275C</t>
  </si>
  <si>
    <t>RET 1613C</t>
  </si>
  <si>
    <t>2 hour lecture</t>
  </si>
  <si>
    <t>RET 1485</t>
  </si>
  <si>
    <t>-</t>
  </si>
  <si>
    <t>Summer  Semester</t>
  </si>
  <si>
    <t>RET 1832</t>
  </si>
  <si>
    <t>clinic</t>
  </si>
  <si>
    <t>Second Year</t>
  </si>
  <si>
    <t>RET 2234C</t>
  </si>
  <si>
    <t>RET 2254C</t>
  </si>
  <si>
    <t>RET 2714</t>
  </si>
  <si>
    <t>blended</t>
  </si>
  <si>
    <t>RET 2874L</t>
  </si>
  <si>
    <t>RET 2264</t>
  </si>
  <si>
    <t>3 hour lecture</t>
  </si>
  <si>
    <t>RET 2264L</t>
  </si>
  <si>
    <t>3 hour lab</t>
  </si>
  <si>
    <t>RET 2295</t>
  </si>
  <si>
    <t>RET 2875L</t>
  </si>
  <si>
    <t>RET 2244</t>
  </si>
  <si>
    <t>2 hr lecture</t>
  </si>
  <si>
    <t>RET 2930</t>
  </si>
  <si>
    <t>RET 2876L</t>
  </si>
  <si>
    <t>ground</t>
  </si>
  <si>
    <t>coreq</t>
  </si>
  <si>
    <t>pre req</t>
  </si>
  <si>
    <t>entry into program</t>
  </si>
  <si>
    <t>1485,1007,1275C</t>
  </si>
  <si>
    <t>1832L</t>
  </si>
  <si>
    <t>2264/2264L/2295/2875L</t>
  </si>
  <si>
    <t>2234C/2874L</t>
  </si>
  <si>
    <t>2874L/2254C</t>
  </si>
  <si>
    <t>2234C/2254C/2714/2874L</t>
  </si>
  <si>
    <t>2244/2264L/2875L/2295</t>
  </si>
  <si>
    <t>2244/2264/2875L/2295</t>
  </si>
  <si>
    <t>2234C/2254C</t>
  </si>
  <si>
    <t>2244,2264,2264L,2875L</t>
  </si>
  <si>
    <t>2264/2264L</t>
  </si>
  <si>
    <t>2876L</t>
  </si>
  <si>
    <t>2244/2264/2264L/2875L</t>
  </si>
  <si>
    <t xml:space="preserve">180 hours </t>
  </si>
  <si>
    <t xml:space="preserve">300 hours   </t>
  </si>
  <si>
    <t>lecture 3 hours, lab 3 hrs</t>
  </si>
  <si>
    <t>asynchronous and meet 3X</t>
  </si>
  <si>
    <t xml:space="preserve">asynchronous with 4 in-class sessions </t>
  </si>
  <si>
    <t xml:space="preserve">40 hours </t>
  </si>
  <si>
    <t>2 hours lecture, 3 hour lab</t>
  </si>
  <si>
    <t>new course</t>
  </si>
  <si>
    <t>deleted</t>
  </si>
  <si>
    <t>Respiratory Care, AS - Course changes and Coreqs-Prereqs</t>
  </si>
  <si>
    <t>Proposal Implementation Date</t>
  </si>
  <si>
    <t>What if student fails a class?
Note: students are in a cohort model and can only repeat a class once and must do the retake the next time the class is offered (e.g. within a year)</t>
  </si>
  <si>
    <t>3 hours-lecture</t>
  </si>
  <si>
    <t>Fall 2023</t>
  </si>
  <si>
    <t>Same credits- no issue if student fails</t>
  </si>
  <si>
    <t>if student fails, retake has more credits so does not affect degree audit</t>
  </si>
  <si>
    <t>2 hours lecture - 3 hour lab</t>
  </si>
  <si>
    <t>if student fails only this class, Credit Review needed to address the 1 credit shortfall - use any course (gen ed, electric)</t>
  </si>
  <si>
    <t>If student has failed, they take RET1485 instead (same number of credits)</t>
  </si>
  <si>
    <t>new  class</t>
  </si>
  <si>
    <t>40 hours in clinic</t>
  </si>
  <si>
    <t>lecture 3 hours    3 hrs lab</t>
  </si>
  <si>
    <t>Fall 2024</t>
  </si>
  <si>
    <t>If student fails, they have to retake this class and RET2874L - new program 10 cr (old program 7 credits) for both classes</t>
  </si>
  <si>
    <t xml:space="preserve">asynchronous with 4 in class sessions </t>
  </si>
  <si>
    <t xml:space="preserve">clinic    total 300 hours   </t>
  </si>
  <si>
    <t>If student fails, they have to retake this class, RET2264L and RET2875L - new program 10 cr (old program 7 credits) for both classes</t>
  </si>
  <si>
    <t>If student fails, they have to retake this class, RET2264 and RET2875L - new program 10 cr (old program 7 credits) for both classes</t>
  </si>
  <si>
    <t>asynchronous and meet X 3</t>
  </si>
  <si>
    <t>If student fails, they have to retake this class, RET2876L - new program 5 cr (old program 5 credits) for both classes</t>
  </si>
  <si>
    <t>180 hours in clinic</t>
  </si>
  <si>
    <t>If student fails, they have to retake this class, RET2876 - new program 5 cr (old program 5 credits) for both classes</t>
  </si>
  <si>
    <t>Fall   Semester</t>
  </si>
  <si>
    <t>first year</t>
  </si>
  <si>
    <t>live</t>
  </si>
  <si>
    <t>Other non-RET classes</t>
  </si>
  <si>
    <t>second year</t>
  </si>
  <si>
    <t xml:space="preserve">live </t>
  </si>
  <si>
    <t>deleted (F23)</t>
  </si>
  <si>
    <t>Summer  A Semester</t>
  </si>
  <si>
    <t>Respiratory Care AS - Credit changes and plan for failed courses</t>
  </si>
  <si>
    <t>Respiratory Care AS - Course changes in order of program progression and failure plan</t>
  </si>
  <si>
    <t>change to RET 1485</t>
  </si>
  <si>
    <t>(+3 net increase)</t>
  </si>
  <si>
    <t>offset by GE reduction of 3 CR - Physics deleted</t>
  </si>
  <si>
    <t>Respiratory Care AS - new course credit plan 2-26-23</t>
  </si>
  <si>
    <t>Respiratory Care AS - 12-2-22 curricular change table with credit breakdown and workloads</t>
  </si>
  <si>
    <t>Course Title</t>
  </si>
  <si>
    <t>Old Program
Credits</t>
  </si>
  <si>
    <t>Proposed 
Credits</t>
  </si>
  <si>
    <t>Old Lecture Hours</t>
  </si>
  <si>
    <t>Proposed Lecture Hours</t>
  </si>
  <si>
    <t xml:space="preserve">Old Lab Hours </t>
  </si>
  <si>
    <t xml:space="preserve">Proposed Lab Hours </t>
  </si>
  <si>
    <t>Old Other Hours</t>
  </si>
  <si>
    <t>Proposed Other Hours</t>
  </si>
  <si>
    <t>Old Contact Hours</t>
  </si>
  <si>
    <t>Proposed Contact Hours</t>
  </si>
  <si>
    <t>Old Workload Hours</t>
  </si>
  <si>
    <t>Proposed Workload  Hours</t>
  </si>
  <si>
    <t>Action/Notes</t>
  </si>
  <si>
    <t>RESPIRATORY CARE PHARMACOLOGY</t>
  </si>
  <si>
    <t>INTRODUCTION TO CARDIO TECH</t>
  </si>
  <si>
    <t>CLINICAL CARE TECHNIQUES</t>
  </si>
  <si>
    <t>CARDIOPUL ANATOMY PHYS</t>
  </si>
  <si>
    <t>n/a</t>
  </si>
  <si>
    <t>Removed from Program</t>
  </si>
  <si>
    <t>RET 1832L</t>
  </si>
  <si>
    <t>CLINICAL PRACTICUM I</t>
  </si>
  <si>
    <t>40 clinical hours / 15 = 2.7</t>
  </si>
  <si>
    <t>RESPIRATORY THERAPEUTICS</t>
  </si>
  <si>
    <t>CRITICAL CARE APPLICATIONS</t>
  </si>
  <si>
    <t>RESPIRATORY CARE ASSESSMENT</t>
  </si>
  <si>
    <t>ADV MECHANICAL VENTILATION</t>
  </si>
  <si>
    <t>ADV MECHANICAL VENTILATION LAB</t>
  </si>
  <si>
    <t>PULMONARY STUDIES</t>
  </si>
  <si>
    <t>NEONATAL PED RESP CARE</t>
  </si>
  <si>
    <t>CLINICAL PRACTICUM II</t>
  </si>
  <si>
    <t>300 clinical hours/15 = 20</t>
  </si>
  <si>
    <t>CLINICAL PRACTICUM III</t>
  </si>
  <si>
    <t>CLINICAL PRACTICUM IV</t>
  </si>
  <si>
    <t>180 clinical hours/15 =12</t>
  </si>
  <si>
    <t>RESP CARE PRACTITIONER AS PROF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</si>
</sst>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9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7" xfId="0" quotePrefix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8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6D161-965A-4252-9DF1-642BEC3163E7}">
  <dimension ref="A1:H42"/>
  <sheetViews>
    <sheetView tabSelected="1" workbookViewId="0">
      <selection activeCell="F6" sqref="F6"/>
    </sheetView>
  </sheetViews>
  <sheetFormatPr defaultRowHeight="14.4" x14ac:dyDescent="0.3"/>
  <cols>
    <col min="1" max="1" width="11" customWidth="1"/>
    <col min="2" max="2" width="11.88671875" style="26" customWidth="1"/>
    <col min="4" max="4" width="33.33203125" customWidth="1"/>
    <col min="5" max="5" width="13.5546875" style="26" customWidth="1"/>
    <col min="6" max="6" width="42.33203125" bestFit="1" customWidth="1"/>
  </cols>
  <sheetData>
    <row r="1" spans="1:6" ht="22.8" customHeight="1" x14ac:dyDescent="0.3">
      <c r="A1" s="24" t="s">
        <v>98</v>
      </c>
      <c r="B1" s="24"/>
      <c r="C1" s="24"/>
      <c r="D1" s="24"/>
      <c r="E1" s="24"/>
      <c r="F1" s="24"/>
    </row>
    <row r="2" spans="1:6" ht="23.4" x14ac:dyDescent="0.45">
      <c r="A2" s="25" t="s">
        <v>85</v>
      </c>
    </row>
    <row r="3" spans="1:6" ht="18" x14ac:dyDescent="0.35">
      <c r="A3" s="37" t="s">
        <v>86</v>
      </c>
    </row>
    <row r="4" spans="1:6" s="38" customFormat="1" ht="28.8" x14ac:dyDescent="0.3">
      <c r="A4" s="30" t="s">
        <v>1</v>
      </c>
      <c r="B4" s="31" t="s">
        <v>2</v>
      </c>
      <c r="C4" s="30" t="s">
        <v>3</v>
      </c>
      <c r="D4" s="30" t="s">
        <v>4</v>
      </c>
      <c r="E4" s="31" t="s">
        <v>5</v>
      </c>
    </row>
    <row r="5" spans="1:6" x14ac:dyDescent="0.3">
      <c r="A5" t="s">
        <v>6</v>
      </c>
      <c r="B5" s="26">
        <v>3</v>
      </c>
      <c r="C5" t="s">
        <v>87</v>
      </c>
      <c r="D5" t="s">
        <v>65</v>
      </c>
      <c r="E5" s="26">
        <v>3</v>
      </c>
    </row>
    <row r="7" spans="1:6" ht="18" x14ac:dyDescent="0.35">
      <c r="A7" s="37" t="s">
        <v>89</v>
      </c>
    </row>
    <row r="8" spans="1:6" x14ac:dyDescent="0.3">
      <c r="A8" s="32" t="s">
        <v>1</v>
      </c>
      <c r="B8" s="33" t="s">
        <v>9</v>
      </c>
      <c r="C8" s="32" t="s">
        <v>3</v>
      </c>
      <c r="D8" s="32" t="s">
        <v>4</v>
      </c>
      <c r="E8" s="33"/>
    </row>
    <row r="9" spans="1:6" x14ac:dyDescent="0.3">
      <c r="A9" t="s">
        <v>21</v>
      </c>
      <c r="B9" s="26">
        <v>6</v>
      </c>
      <c r="C9" t="s">
        <v>87</v>
      </c>
      <c r="D9" t="s">
        <v>74</v>
      </c>
      <c r="E9" s="26">
        <v>4</v>
      </c>
    </row>
    <row r="10" spans="1:6" x14ac:dyDescent="0.3">
      <c r="A10" t="s">
        <v>22</v>
      </c>
      <c r="B10" s="26">
        <v>6</v>
      </c>
      <c r="C10" t="s">
        <v>87</v>
      </c>
      <c r="D10" t="s">
        <v>74</v>
      </c>
      <c r="E10" s="26">
        <v>4</v>
      </c>
    </row>
    <row r="11" spans="1:6" x14ac:dyDescent="0.3">
      <c r="A11" t="s">
        <v>23</v>
      </c>
      <c r="B11" s="26">
        <v>3</v>
      </c>
      <c r="C11" t="s">
        <v>24</v>
      </c>
      <c r="D11" t="s">
        <v>77</v>
      </c>
      <c r="E11" s="26">
        <v>2</v>
      </c>
    </row>
    <row r="12" spans="1:6" x14ac:dyDescent="0.3">
      <c r="A12" t="s">
        <v>25</v>
      </c>
      <c r="B12" s="26">
        <v>1</v>
      </c>
      <c r="C12" t="s">
        <v>19</v>
      </c>
      <c r="D12" t="s">
        <v>78</v>
      </c>
      <c r="E12" s="26">
        <v>6</v>
      </c>
    </row>
    <row r="15" spans="1:6" ht="23.4" x14ac:dyDescent="0.45">
      <c r="A15" s="25" t="s">
        <v>8</v>
      </c>
    </row>
    <row r="16" spans="1:6" ht="18" x14ac:dyDescent="0.35">
      <c r="A16" s="37" t="s">
        <v>86</v>
      </c>
    </row>
    <row r="17" spans="1:6" x14ac:dyDescent="0.3">
      <c r="A17" s="32" t="s">
        <v>1</v>
      </c>
      <c r="B17" s="33" t="s">
        <v>9</v>
      </c>
      <c r="C17" s="32" t="s">
        <v>3</v>
      </c>
      <c r="D17" s="32" t="s">
        <v>4</v>
      </c>
      <c r="E17" s="33"/>
    </row>
    <row r="18" spans="1:6" x14ac:dyDescent="0.3">
      <c r="A18" t="s">
        <v>10</v>
      </c>
      <c r="B18" s="26">
        <v>2</v>
      </c>
      <c r="C18" t="s">
        <v>87</v>
      </c>
      <c r="D18" t="s">
        <v>11</v>
      </c>
      <c r="E18" s="26">
        <v>3</v>
      </c>
    </row>
    <row r="19" spans="1:6" x14ac:dyDescent="0.3">
      <c r="A19" t="s">
        <v>12</v>
      </c>
      <c r="B19" s="26">
        <v>4</v>
      </c>
      <c r="C19" t="s">
        <v>87</v>
      </c>
      <c r="D19" t="s">
        <v>69</v>
      </c>
      <c r="E19" s="26">
        <v>3</v>
      </c>
    </row>
    <row r="20" spans="1:6" x14ac:dyDescent="0.3">
      <c r="A20" t="s">
        <v>13</v>
      </c>
      <c r="B20" s="26">
        <v>2</v>
      </c>
      <c r="C20" t="s">
        <v>90</v>
      </c>
      <c r="D20" t="s">
        <v>14</v>
      </c>
      <c r="E20" s="26">
        <v>2</v>
      </c>
      <c r="F20" t="s">
        <v>95</v>
      </c>
    </row>
    <row r="22" spans="1:6" ht="18" x14ac:dyDescent="0.35">
      <c r="A22" s="37" t="s">
        <v>89</v>
      </c>
    </row>
    <row r="23" spans="1:6" x14ac:dyDescent="0.3">
      <c r="A23" s="32" t="s">
        <v>1</v>
      </c>
      <c r="B23" s="33" t="s">
        <v>9</v>
      </c>
      <c r="C23" s="32" t="s">
        <v>3</v>
      </c>
      <c r="D23" s="32" t="s">
        <v>4</v>
      </c>
      <c r="E23" s="33"/>
    </row>
    <row r="24" spans="1:6" x14ac:dyDescent="0.3">
      <c r="A24" t="s">
        <v>26</v>
      </c>
      <c r="B24" s="26">
        <v>4</v>
      </c>
      <c r="C24" t="s">
        <v>87</v>
      </c>
      <c r="D24" t="s">
        <v>27</v>
      </c>
      <c r="E24" s="26">
        <v>3</v>
      </c>
    </row>
    <row r="25" spans="1:6" x14ac:dyDescent="0.3">
      <c r="A25" t="s">
        <v>28</v>
      </c>
      <c r="B25" s="26">
        <v>2</v>
      </c>
      <c r="C25" t="s">
        <v>87</v>
      </c>
      <c r="D25" t="s">
        <v>29</v>
      </c>
      <c r="E25" s="26">
        <v>1</v>
      </c>
    </row>
    <row r="26" spans="1:6" x14ac:dyDescent="0.3">
      <c r="A26" t="s">
        <v>30</v>
      </c>
      <c r="B26" s="26">
        <v>3</v>
      </c>
      <c r="C26" t="s">
        <v>87</v>
      </c>
      <c r="D26" t="s">
        <v>11</v>
      </c>
      <c r="E26" s="26">
        <v>3</v>
      </c>
    </row>
    <row r="27" spans="1:6" x14ac:dyDescent="0.3">
      <c r="A27" t="s">
        <v>31</v>
      </c>
      <c r="B27" s="26">
        <v>1</v>
      </c>
      <c r="C27" t="s">
        <v>19</v>
      </c>
      <c r="D27" t="s">
        <v>78</v>
      </c>
      <c r="E27" s="26">
        <v>6</v>
      </c>
    </row>
    <row r="28" spans="1:6" x14ac:dyDescent="0.3">
      <c r="A28" t="s">
        <v>32</v>
      </c>
      <c r="B28" s="26">
        <v>2</v>
      </c>
      <c r="C28" t="s">
        <v>87</v>
      </c>
      <c r="D28" t="s">
        <v>33</v>
      </c>
      <c r="E28" s="26">
        <v>2</v>
      </c>
    </row>
    <row r="30" spans="1:6" ht="23.4" x14ac:dyDescent="0.45">
      <c r="A30" s="25" t="s">
        <v>92</v>
      </c>
    </row>
    <row r="31" spans="1:6" ht="18" x14ac:dyDescent="0.35">
      <c r="A31" s="37" t="s">
        <v>86</v>
      </c>
    </row>
    <row r="32" spans="1:6" x14ac:dyDescent="0.3">
      <c r="A32" s="32" t="s">
        <v>1</v>
      </c>
      <c r="B32" s="33" t="s">
        <v>9</v>
      </c>
      <c r="C32" s="32" t="s">
        <v>3</v>
      </c>
      <c r="D32" s="32" t="s">
        <v>4</v>
      </c>
      <c r="E32" s="33"/>
    </row>
    <row r="33" spans="1:8" x14ac:dyDescent="0.3">
      <c r="A33" t="s">
        <v>18</v>
      </c>
      <c r="B33" s="26">
        <v>1</v>
      </c>
      <c r="C33" t="s">
        <v>19</v>
      </c>
      <c r="D33" t="s">
        <v>73</v>
      </c>
      <c r="E33" s="26">
        <v>1</v>
      </c>
    </row>
    <row r="35" spans="1:8" ht="18" x14ac:dyDescent="0.35">
      <c r="A35" s="37" t="s">
        <v>89</v>
      </c>
    </row>
    <row r="36" spans="1:8" x14ac:dyDescent="0.3">
      <c r="A36" s="32" t="s">
        <v>1</v>
      </c>
      <c r="B36" s="33" t="s">
        <v>9</v>
      </c>
      <c r="C36" s="32" t="s">
        <v>3</v>
      </c>
      <c r="D36" s="32" t="s">
        <v>4</v>
      </c>
      <c r="E36" s="33"/>
    </row>
    <row r="37" spans="1:8" x14ac:dyDescent="0.3">
      <c r="A37" t="s">
        <v>34</v>
      </c>
      <c r="B37" s="26">
        <v>2</v>
      </c>
      <c r="C37" t="s">
        <v>24</v>
      </c>
      <c r="D37" t="s">
        <v>81</v>
      </c>
      <c r="E37" s="26">
        <v>1</v>
      </c>
    </row>
    <row r="38" spans="1:8" x14ac:dyDescent="0.3">
      <c r="A38" t="s">
        <v>35</v>
      </c>
      <c r="B38" s="26">
        <v>3</v>
      </c>
      <c r="C38" t="s">
        <v>19</v>
      </c>
      <c r="D38" t="s">
        <v>83</v>
      </c>
      <c r="E38" s="26">
        <v>4</v>
      </c>
    </row>
    <row r="41" spans="1:8" x14ac:dyDescent="0.3">
      <c r="B41" s="26">
        <f>SUM(B5:B40)</f>
        <v>45</v>
      </c>
      <c r="E41" s="26">
        <f>SUM(E5:E38)</f>
        <v>48</v>
      </c>
      <c r="F41" s="23" t="s">
        <v>96</v>
      </c>
      <c r="G41" s="23"/>
      <c r="H41" s="23"/>
    </row>
    <row r="42" spans="1:8" x14ac:dyDescent="0.3">
      <c r="F42" s="22" t="s">
        <v>97</v>
      </c>
      <c r="G42" s="22"/>
      <c r="H42" s="22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D7278-5FC8-4232-932C-77F37401FFF9}">
  <dimension ref="A1:J47"/>
  <sheetViews>
    <sheetView workbookViewId="0">
      <selection activeCell="A2" sqref="A2"/>
    </sheetView>
  </sheetViews>
  <sheetFormatPr defaultRowHeight="14.4" x14ac:dyDescent="0.3"/>
  <cols>
    <col min="1" max="1" width="11.109375" customWidth="1"/>
    <col min="2" max="2" width="11.88671875" style="26" customWidth="1"/>
    <col min="3" max="3" width="8.5546875" bestFit="1" customWidth="1"/>
    <col min="4" max="4" width="33.33203125" customWidth="1"/>
    <col min="5" max="5" width="11.5546875" style="26" bestFit="1" customWidth="1"/>
    <col min="6" max="6" width="15.109375" bestFit="1" customWidth="1"/>
    <col min="7" max="7" width="113.44140625" customWidth="1"/>
  </cols>
  <sheetData>
    <row r="1" spans="1:7" ht="27" customHeight="1" x14ac:dyDescent="0.3">
      <c r="A1" s="24" t="s">
        <v>93</v>
      </c>
      <c r="B1" s="24"/>
      <c r="C1" s="24"/>
      <c r="D1" s="24"/>
      <c r="E1" s="24"/>
      <c r="F1" s="24"/>
      <c r="G1" s="24"/>
    </row>
    <row r="2" spans="1:7" ht="45" x14ac:dyDescent="0.45">
      <c r="A2" s="25" t="s">
        <v>85</v>
      </c>
      <c r="F2" s="27" t="s">
        <v>63</v>
      </c>
      <c r="G2" s="28" t="s">
        <v>64</v>
      </c>
    </row>
    <row r="3" spans="1:7" ht="18" x14ac:dyDescent="0.35">
      <c r="A3" s="37" t="s">
        <v>86</v>
      </c>
    </row>
    <row r="4" spans="1:7" s="38" customFormat="1" ht="28.8" x14ac:dyDescent="0.3">
      <c r="A4" s="30" t="s">
        <v>1</v>
      </c>
      <c r="B4" s="31" t="s">
        <v>2</v>
      </c>
      <c r="C4" s="30" t="s">
        <v>3</v>
      </c>
      <c r="D4" s="30" t="s">
        <v>4</v>
      </c>
      <c r="E4" s="31" t="s">
        <v>5</v>
      </c>
    </row>
    <row r="5" spans="1:7" x14ac:dyDescent="0.3">
      <c r="A5" t="s">
        <v>6</v>
      </c>
      <c r="B5" s="26">
        <v>3</v>
      </c>
      <c r="C5" t="s">
        <v>87</v>
      </c>
      <c r="D5" t="s">
        <v>65</v>
      </c>
      <c r="E5" s="26">
        <v>3</v>
      </c>
      <c r="F5" t="s">
        <v>66</v>
      </c>
      <c r="G5" t="s">
        <v>67</v>
      </c>
    </row>
    <row r="6" spans="1:7" ht="28.8" x14ac:dyDescent="0.3">
      <c r="A6" s="9" t="s">
        <v>88</v>
      </c>
    </row>
    <row r="9" spans="1:7" ht="18" x14ac:dyDescent="0.35">
      <c r="A9" s="37" t="s">
        <v>89</v>
      </c>
    </row>
    <row r="10" spans="1:7" x14ac:dyDescent="0.3">
      <c r="A10" s="32" t="s">
        <v>1</v>
      </c>
      <c r="B10" s="33" t="s">
        <v>9</v>
      </c>
      <c r="C10" s="32" t="s">
        <v>3</v>
      </c>
      <c r="D10" s="32" t="s">
        <v>4</v>
      </c>
      <c r="E10" s="33"/>
    </row>
    <row r="11" spans="1:7" x14ac:dyDescent="0.3">
      <c r="A11" t="s">
        <v>21</v>
      </c>
      <c r="B11" s="26">
        <v>6</v>
      </c>
      <c r="C11" t="s">
        <v>87</v>
      </c>
      <c r="D11" t="s">
        <v>74</v>
      </c>
      <c r="E11" s="35">
        <v>4</v>
      </c>
      <c r="F11" t="s">
        <v>75</v>
      </c>
      <c r="G11" t="s">
        <v>76</v>
      </c>
    </row>
    <row r="12" spans="1:7" x14ac:dyDescent="0.3">
      <c r="A12" t="s">
        <v>22</v>
      </c>
      <c r="B12" s="26">
        <v>6</v>
      </c>
      <c r="C12" t="s">
        <v>87</v>
      </c>
      <c r="D12" t="s">
        <v>74</v>
      </c>
      <c r="E12" s="35">
        <v>4</v>
      </c>
      <c r="F12" t="s">
        <v>75</v>
      </c>
      <c r="G12" t="s">
        <v>76</v>
      </c>
    </row>
    <row r="13" spans="1:7" x14ac:dyDescent="0.3">
      <c r="A13" t="s">
        <v>23</v>
      </c>
      <c r="B13" s="26">
        <v>3</v>
      </c>
      <c r="C13" t="s">
        <v>24</v>
      </c>
      <c r="D13" t="s">
        <v>77</v>
      </c>
      <c r="E13" s="35">
        <v>2</v>
      </c>
      <c r="F13" t="s">
        <v>75</v>
      </c>
      <c r="G13" t="s">
        <v>70</v>
      </c>
    </row>
    <row r="14" spans="1:7" x14ac:dyDescent="0.3">
      <c r="A14" t="s">
        <v>25</v>
      </c>
      <c r="B14" s="26">
        <v>1</v>
      </c>
      <c r="C14" t="s">
        <v>19</v>
      </c>
      <c r="D14" t="s">
        <v>78</v>
      </c>
      <c r="E14" s="34">
        <v>6</v>
      </c>
      <c r="F14" t="s">
        <v>75</v>
      </c>
      <c r="G14" t="s">
        <v>68</v>
      </c>
    </row>
    <row r="17" spans="1:7" ht="23.4" x14ac:dyDescent="0.45">
      <c r="A17" s="25" t="s">
        <v>8</v>
      </c>
    </row>
    <row r="18" spans="1:7" ht="18" x14ac:dyDescent="0.35">
      <c r="A18" s="37" t="s">
        <v>86</v>
      </c>
    </row>
    <row r="19" spans="1:7" x14ac:dyDescent="0.3">
      <c r="A19" s="32" t="s">
        <v>1</v>
      </c>
      <c r="B19" s="33" t="s">
        <v>9</v>
      </c>
      <c r="C19" s="32" t="s">
        <v>3</v>
      </c>
      <c r="D19" s="32" t="s">
        <v>4</v>
      </c>
      <c r="E19" s="33"/>
    </row>
    <row r="20" spans="1:7" x14ac:dyDescent="0.3">
      <c r="A20" t="s">
        <v>10</v>
      </c>
      <c r="B20" s="26">
        <v>2</v>
      </c>
      <c r="C20" t="s">
        <v>87</v>
      </c>
      <c r="D20" t="s">
        <v>11</v>
      </c>
      <c r="E20" s="34">
        <v>3</v>
      </c>
      <c r="F20" t="s">
        <v>66</v>
      </c>
      <c r="G20" t="s">
        <v>68</v>
      </c>
    </row>
    <row r="21" spans="1:7" x14ac:dyDescent="0.3">
      <c r="A21" t="s">
        <v>12</v>
      </c>
      <c r="B21" s="26">
        <v>4</v>
      </c>
      <c r="C21" t="s">
        <v>87</v>
      </c>
      <c r="D21" t="s">
        <v>69</v>
      </c>
      <c r="E21" s="35">
        <v>3</v>
      </c>
      <c r="F21" t="s">
        <v>66</v>
      </c>
      <c r="G21" t="s">
        <v>70</v>
      </c>
    </row>
    <row r="22" spans="1:7" x14ac:dyDescent="0.3">
      <c r="A22" s="22" t="s">
        <v>13</v>
      </c>
      <c r="B22" s="39">
        <v>2</v>
      </c>
      <c r="C22" s="22" t="s">
        <v>90</v>
      </c>
      <c r="D22" s="22" t="s">
        <v>14</v>
      </c>
      <c r="E22" s="39">
        <v>2</v>
      </c>
      <c r="F22" s="22" t="s">
        <v>91</v>
      </c>
      <c r="G22" t="s">
        <v>71</v>
      </c>
    </row>
    <row r="23" spans="1:7" x14ac:dyDescent="0.3">
      <c r="A23" s="23" t="s">
        <v>15</v>
      </c>
      <c r="B23" s="40" t="s">
        <v>16</v>
      </c>
      <c r="C23" s="23" t="s">
        <v>87</v>
      </c>
      <c r="D23" s="23" t="s">
        <v>14</v>
      </c>
      <c r="E23" s="41">
        <v>2</v>
      </c>
      <c r="F23" s="23" t="s">
        <v>66</v>
      </c>
      <c r="G23" s="23" t="s">
        <v>72</v>
      </c>
    </row>
    <row r="24" spans="1:7" x14ac:dyDescent="0.3">
      <c r="B24" s="36"/>
    </row>
    <row r="26" spans="1:7" ht="18" x14ac:dyDescent="0.35">
      <c r="A26" s="37" t="s">
        <v>89</v>
      </c>
    </row>
    <row r="27" spans="1:7" x14ac:dyDescent="0.3">
      <c r="A27" s="32" t="s">
        <v>1</v>
      </c>
      <c r="B27" s="33" t="s">
        <v>9</v>
      </c>
      <c r="C27" s="32" t="s">
        <v>3</v>
      </c>
      <c r="D27" s="32" t="s">
        <v>4</v>
      </c>
      <c r="E27" s="33"/>
    </row>
    <row r="28" spans="1:7" x14ac:dyDescent="0.3">
      <c r="A28" t="s">
        <v>26</v>
      </c>
      <c r="B28" s="26">
        <v>4</v>
      </c>
      <c r="C28" t="s">
        <v>87</v>
      </c>
      <c r="D28" t="s">
        <v>27</v>
      </c>
      <c r="E28" s="35">
        <v>3</v>
      </c>
      <c r="F28" t="s">
        <v>75</v>
      </c>
      <c r="G28" t="s">
        <v>79</v>
      </c>
    </row>
    <row r="29" spans="1:7" x14ac:dyDescent="0.3">
      <c r="A29" t="s">
        <v>28</v>
      </c>
      <c r="B29" s="26">
        <v>2</v>
      </c>
      <c r="C29" t="s">
        <v>87</v>
      </c>
      <c r="D29" t="s">
        <v>29</v>
      </c>
      <c r="E29" s="35">
        <v>1</v>
      </c>
      <c r="F29" t="s">
        <v>75</v>
      </c>
      <c r="G29" t="s">
        <v>80</v>
      </c>
    </row>
    <row r="30" spans="1:7" x14ac:dyDescent="0.3">
      <c r="A30" t="s">
        <v>30</v>
      </c>
      <c r="B30" s="26">
        <v>3</v>
      </c>
      <c r="C30" t="s">
        <v>87</v>
      </c>
      <c r="D30" t="s">
        <v>11</v>
      </c>
      <c r="E30" s="26">
        <v>3</v>
      </c>
      <c r="F30" t="s">
        <v>75</v>
      </c>
      <c r="G30" t="s">
        <v>67</v>
      </c>
    </row>
    <row r="31" spans="1:7" x14ac:dyDescent="0.3">
      <c r="A31" t="s">
        <v>31</v>
      </c>
      <c r="B31" s="26">
        <v>1</v>
      </c>
      <c r="C31" t="s">
        <v>19</v>
      </c>
      <c r="D31" t="s">
        <v>78</v>
      </c>
      <c r="E31" s="34">
        <v>6</v>
      </c>
      <c r="F31" t="s">
        <v>75</v>
      </c>
      <c r="G31" t="s">
        <v>68</v>
      </c>
    </row>
    <row r="32" spans="1:7" x14ac:dyDescent="0.3">
      <c r="A32" t="s">
        <v>32</v>
      </c>
      <c r="B32" s="26">
        <v>2</v>
      </c>
      <c r="C32" t="s">
        <v>87</v>
      </c>
      <c r="D32" t="s">
        <v>33</v>
      </c>
      <c r="E32" s="26">
        <v>2</v>
      </c>
      <c r="F32" t="s">
        <v>75</v>
      </c>
      <c r="G32" t="s">
        <v>67</v>
      </c>
    </row>
    <row r="35" spans="1:10" ht="23.4" x14ac:dyDescent="0.45">
      <c r="A35" s="25" t="s">
        <v>92</v>
      </c>
    </row>
    <row r="36" spans="1:10" ht="18" x14ac:dyDescent="0.35">
      <c r="A36" s="37" t="s">
        <v>86</v>
      </c>
    </row>
    <row r="37" spans="1:10" x14ac:dyDescent="0.3">
      <c r="A37" s="32" t="s">
        <v>1</v>
      </c>
      <c r="B37" s="33" t="s">
        <v>9</v>
      </c>
      <c r="C37" s="32" t="s">
        <v>3</v>
      </c>
      <c r="D37" s="32" t="s">
        <v>4</v>
      </c>
      <c r="E37" s="33"/>
    </row>
    <row r="38" spans="1:10" x14ac:dyDescent="0.3">
      <c r="A38" t="s">
        <v>18</v>
      </c>
      <c r="B38" s="26">
        <v>1</v>
      </c>
      <c r="C38" t="s">
        <v>19</v>
      </c>
      <c r="D38" t="s">
        <v>73</v>
      </c>
      <c r="E38" s="26">
        <v>1</v>
      </c>
      <c r="F38" t="s">
        <v>66</v>
      </c>
      <c r="G38" t="s">
        <v>67</v>
      </c>
    </row>
    <row r="41" spans="1:10" ht="18" x14ac:dyDescent="0.35">
      <c r="A41" s="37" t="s">
        <v>89</v>
      </c>
    </row>
    <row r="42" spans="1:10" x14ac:dyDescent="0.3">
      <c r="A42" s="32" t="s">
        <v>1</v>
      </c>
      <c r="B42" s="33" t="s">
        <v>9</v>
      </c>
      <c r="C42" s="32" t="s">
        <v>3</v>
      </c>
      <c r="D42" s="32" t="s">
        <v>4</v>
      </c>
      <c r="E42" s="33"/>
    </row>
    <row r="43" spans="1:10" x14ac:dyDescent="0.3">
      <c r="A43" t="s">
        <v>34</v>
      </c>
      <c r="B43" s="26">
        <v>2</v>
      </c>
      <c r="C43" t="s">
        <v>24</v>
      </c>
      <c r="D43" t="s">
        <v>81</v>
      </c>
      <c r="E43" s="35">
        <v>1</v>
      </c>
      <c r="F43" t="s">
        <v>75</v>
      </c>
      <c r="G43" t="s">
        <v>82</v>
      </c>
    </row>
    <row r="44" spans="1:10" x14ac:dyDescent="0.3">
      <c r="A44" t="s">
        <v>35</v>
      </c>
      <c r="B44" s="26">
        <v>3</v>
      </c>
      <c r="C44" t="s">
        <v>19</v>
      </c>
      <c r="D44" t="s">
        <v>83</v>
      </c>
      <c r="E44" s="34">
        <v>4</v>
      </c>
      <c r="F44" t="s">
        <v>75</v>
      </c>
      <c r="G44" t="s">
        <v>84</v>
      </c>
      <c r="J44">
        <f>180/15</f>
        <v>12</v>
      </c>
    </row>
    <row r="47" spans="1:10" x14ac:dyDescent="0.3">
      <c r="B47" s="26">
        <f>SUM(B5:B46)</f>
        <v>45</v>
      </c>
      <c r="E47" s="26">
        <f>SUM(E5:E44)</f>
        <v>50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0A54C-3E85-453C-BA0F-9C5C1ADD60F9}">
  <dimension ref="A1:G38"/>
  <sheetViews>
    <sheetView workbookViewId="0">
      <selection sqref="A1:G1"/>
    </sheetView>
  </sheetViews>
  <sheetFormatPr defaultRowHeight="14.4" x14ac:dyDescent="0.3"/>
  <cols>
    <col min="1" max="1" width="19" bestFit="1" customWidth="1"/>
    <col min="2" max="2" width="12.33203125" bestFit="1" customWidth="1"/>
    <col min="3" max="3" width="8.5546875" bestFit="1" customWidth="1"/>
    <col min="4" max="4" width="33.88671875" bestFit="1" customWidth="1"/>
    <col min="5" max="5" width="11.5546875" bestFit="1" customWidth="1"/>
    <col min="6" max="6" width="15.109375" bestFit="1" customWidth="1"/>
    <col min="7" max="7" width="114" bestFit="1" customWidth="1"/>
  </cols>
  <sheetData>
    <row r="1" spans="1:7" ht="24" customHeight="1" x14ac:dyDescent="0.3">
      <c r="A1" s="24" t="s">
        <v>94</v>
      </c>
      <c r="B1" s="24"/>
      <c r="C1" s="24"/>
      <c r="D1" s="24"/>
      <c r="E1" s="24"/>
      <c r="F1" s="24"/>
      <c r="G1" s="24"/>
    </row>
    <row r="2" spans="1:7" ht="45" x14ac:dyDescent="0.45">
      <c r="A2" s="25" t="s">
        <v>0</v>
      </c>
      <c r="B2" s="26"/>
      <c r="E2" s="26"/>
      <c r="F2" s="27" t="s">
        <v>63</v>
      </c>
      <c r="G2" s="28" t="s">
        <v>64</v>
      </c>
    </row>
    <row r="3" spans="1:7" ht="15.6" x14ac:dyDescent="0.3">
      <c r="A3" s="29" t="s">
        <v>7</v>
      </c>
      <c r="B3" s="26"/>
      <c r="E3" s="26"/>
    </row>
    <row r="4" spans="1:7" ht="28.8" x14ac:dyDescent="0.3">
      <c r="A4" s="30" t="s">
        <v>1</v>
      </c>
      <c r="B4" s="31" t="s">
        <v>2</v>
      </c>
      <c r="C4" s="30" t="s">
        <v>3</v>
      </c>
      <c r="D4" s="30" t="s">
        <v>4</v>
      </c>
      <c r="E4" s="31" t="s">
        <v>5</v>
      </c>
    </row>
    <row r="5" spans="1:7" x14ac:dyDescent="0.3">
      <c r="A5" t="s">
        <v>6</v>
      </c>
      <c r="B5" s="26">
        <v>3</v>
      </c>
      <c r="C5" t="s">
        <v>36</v>
      </c>
      <c r="D5" t="s">
        <v>65</v>
      </c>
      <c r="E5" s="26">
        <v>3</v>
      </c>
      <c r="F5" t="s">
        <v>66</v>
      </c>
      <c r="G5" t="s">
        <v>67</v>
      </c>
    </row>
    <row r="7" spans="1:7" ht="15.6" x14ac:dyDescent="0.3">
      <c r="A7" s="29" t="s">
        <v>8</v>
      </c>
    </row>
    <row r="8" spans="1:7" x14ac:dyDescent="0.3">
      <c r="A8" s="32" t="s">
        <v>1</v>
      </c>
      <c r="B8" s="33" t="s">
        <v>9</v>
      </c>
      <c r="C8" s="32" t="s">
        <v>3</v>
      </c>
      <c r="D8" s="32" t="s">
        <v>4</v>
      </c>
      <c r="E8" s="33"/>
    </row>
    <row r="9" spans="1:7" x14ac:dyDescent="0.3">
      <c r="A9" t="s">
        <v>10</v>
      </c>
      <c r="B9" s="26">
        <v>2</v>
      </c>
      <c r="C9" t="s">
        <v>36</v>
      </c>
      <c r="D9" t="s">
        <v>11</v>
      </c>
      <c r="E9" s="34">
        <v>3</v>
      </c>
      <c r="F9" t="s">
        <v>66</v>
      </c>
      <c r="G9" t="s">
        <v>68</v>
      </c>
    </row>
    <row r="10" spans="1:7" x14ac:dyDescent="0.3">
      <c r="A10" t="s">
        <v>12</v>
      </c>
      <c r="B10" s="26">
        <v>4</v>
      </c>
      <c r="C10" t="s">
        <v>36</v>
      </c>
      <c r="D10" t="s">
        <v>69</v>
      </c>
      <c r="E10" s="35">
        <v>3</v>
      </c>
      <c r="F10" t="s">
        <v>66</v>
      </c>
      <c r="G10" t="s">
        <v>70</v>
      </c>
    </row>
    <row r="11" spans="1:7" x14ac:dyDescent="0.3">
      <c r="A11" s="22" t="s">
        <v>13</v>
      </c>
      <c r="B11" s="39">
        <v>2</v>
      </c>
      <c r="C11" s="22" t="s">
        <v>36</v>
      </c>
      <c r="D11" s="22" t="s">
        <v>14</v>
      </c>
      <c r="E11" s="39">
        <v>0</v>
      </c>
      <c r="F11" s="22" t="s">
        <v>61</v>
      </c>
      <c r="G11" t="s">
        <v>71</v>
      </c>
    </row>
    <row r="12" spans="1:7" x14ac:dyDescent="0.3">
      <c r="A12" s="23" t="s">
        <v>15</v>
      </c>
      <c r="B12" s="40" t="s">
        <v>16</v>
      </c>
      <c r="C12" s="23" t="s">
        <v>36</v>
      </c>
      <c r="D12" s="23" t="s">
        <v>14</v>
      </c>
      <c r="E12" s="41">
        <v>2</v>
      </c>
      <c r="F12" s="23" t="s">
        <v>66</v>
      </c>
      <c r="G12" s="23" t="s">
        <v>72</v>
      </c>
    </row>
    <row r="14" spans="1:7" ht="15.6" x14ac:dyDescent="0.3">
      <c r="A14" s="29" t="s">
        <v>17</v>
      </c>
    </row>
    <row r="15" spans="1:7" x14ac:dyDescent="0.3">
      <c r="A15" s="32" t="s">
        <v>1</v>
      </c>
      <c r="B15" s="33" t="s">
        <v>9</v>
      </c>
      <c r="C15" s="32" t="s">
        <v>3</v>
      </c>
      <c r="D15" s="32" t="s">
        <v>4</v>
      </c>
      <c r="E15" s="33"/>
    </row>
    <row r="16" spans="1:7" x14ac:dyDescent="0.3">
      <c r="A16" t="s">
        <v>18</v>
      </c>
      <c r="B16" s="26">
        <v>1</v>
      </c>
      <c r="C16" t="s">
        <v>19</v>
      </c>
      <c r="D16" t="s">
        <v>73</v>
      </c>
      <c r="E16" s="26">
        <v>1</v>
      </c>
      <c r="F16" t="s">
        <v>66</v>
      </c>
      <c r="G16" t="s">
        <v>67</v>
      </c>
    </row>
    <row r="17" spans="1:7" x14ac:dyDescent="0.3">
      <c r="B17" s="26"/>
      <c r="E17" s="26"/>
    </row>
    <row r="19" spans="1:7" ht="23.4" x14ac:dyDescent="0.45">
      <c r="A19" s="25" t="s">
        <v>20</v>
      </c>
    </row>
    <row r="20" spans="1:7" ht="15.6" x14ac:dyDescent="0.3">
      <c r="A20" s="29" t="s">
        <v>7</v>
      </c>
    </row>
    <row r="21" spans="1:7" x14ac:dyDescent="0.3">
      <c r="A21" s="32" t="s">
        <v>1</v>
      </c>
      <c r="B21" s="33" t="s">
        <v>9</v>
      </c>
      <c r="C21" s="32" t="s">
        <v>3</v>
      </c>
      <c r="D21" s="32" t="s">
        <v>4</v>
      </c>
      <c r="E21" s="33"/>
    </row>
    <row r="22" spans="1:7" x14ac:dyDescent="0.3">
      <c r="A22" t="s">
        <v>21</v>
      </c>
      <c r="B22" s="26">
        <v>6</v>
      </c>
      <c r="C22" t="s">
        <v>36</v>
      </c>
      <c r="D22" t="s">
        <v>74</v>
      </c>
      <c r="E22" s="35">
        <v>4</v>
      </c>
      <c r="F22" t="s">
        <v>75</v>
      </c>
      <c r="G22" t="s">
        <v>76</v>
      </c>
    </row>
    <row r="23" spans="1:7" x14ac:dyDescent="0.3">
      <c r="A23" t="s">
        <v>22</v>
      </c>
      <c r="B23" s="26">
        <v>6</v>
      </c>
      <c r="C23" t="s">
        <v>36</v>
      </c>
      <c r="D23" t="s">
        <v>74</v>
      </c>
      <c r="E23" s="35">
        <v>4</v>
      </c>
      <c r="F23" t="s">
        <v>75</v>
      </c>
      <c r="G23" t="s">
        <v>76</v>
      </c>
    </row>
    <row r="24" spans="1:7" x14ac:dyDescent="0.3">
      <c r="A24" t="s">
        <v>23</v>
      </c>
      <c r="B24" s="26">
        <v>3</v>
      </c>
      <c r="C24" t="s">
        <v>24</v>
      </c>
      <c r="D24" t="s">
        <v>77</v>
      </c>
      <c r="E24" s="35">
        <v>2</v>
      </c>
      <c r="F24" t="s">
        <v>75</v>
      </c>
      <c r="G24" t="s">
        <v>70</v>
      </c>
    </row>
    <row r="25" spans="1:7" x14ac:dyDescent="0.3">
      <c r="A25" t="s">
        <v>25</v>
      </c>
      <c r="B25" s="26">
        <v>1</v>
      </c>
      <c r="C25" t="s">
        <v>19</v>
      </c>
      <c r="D25" t="s">
        <v>78</v>
      </c>
      <c r="E25" s="34">
        <v>6</v>
      </c>
      <c r="F25" t="s">
        <v>75</v>
      </c>
      <c r="G25" t="s">
        <v>68</v>
      </c>
    </row>
    <row r="27" spans="1:7" ht="15.6" x14ac:dyDescent="0.3">
      <c r="A27" s="29" t="s">
        <v>8</v>
      </c>
    </row>
    <row r="28" spans="1:7" x14ac:dyDescent="0.3">
      <c r="A28" s="32" t="s">
        <v>1</v>
      </c>
      <c r="B28" s="33" t="s">
        <v>9</v>
      </c>
      <c r="C28" s="32" t="s">
        <v>3</v>
      </c>
      <c r="D28" s="32" t="s">
        <v>4</v>
      </c>
      <c r="E28" s="33"/>
    </row>
    <row r="29" spans="1:7" x14ac:dyDescent="0.3">
      <c r="A29" t="s">
        <v>26</v>
      </c>
      <c r="B29" s="26">
        <v>4</v>
      </c>
      <c r="C29" t="s">
        <v>36</v>
      </c>
      <c r="D29" t="s">
        <v>27</v>
      </c>
      <c r="E29" s="35">
        <v>3</v>
      </c>
      <c r="F29" t="s">
        <v>75</v>
      </c>
      <c r="G29" t="s">
        <v>79</v>
      </c>
    </row>
    <row r="30" spans="1:7" x14ac:dyDescent="0.3">
      <c r="A30" t="s">
        <v>28</v>
      </c>
      <c r="B30" s="26">
        <v>2</v>
      </c>
      <c r="C30" t="s">
        <v>36</v>
      </c>
      <c r="D30" t="s">
        <v>29</v>
      </c>
      <c r="E30" s="35">
        <v>1</v>
      </c>
      <c r="F30" t="s">
        <v>75</v>
      </c>
      <c r="G30" t="s">
        <v>80</v>
      </c>
    </row>
    <row r="31" spans="1:7" x14ac:dyDescent="0.3">
      <c r="A31" t="s">
        <v>30</v>
      </c>
      <c r="B31" s="26">
        <v>3</v>
      </c>
      <c r="C31" t="s">
        <v>36</v>
      </c>
      <c r="D31" t="s">
        <v>11</v>
      </c>
      <c r="E31" s="26">
        <v>3</v>
      </c>
      <c r="F31" t="s">
        <v>75</v>
      </c>
      <c r="G31" t="s">
        <v>67</v>
      </c>
    </row>
    <row r="32" spans="1:7" x14ac:dyDescent="0.3">
      <c r="A32" t="s">
        <v>31</v>
      </c>
      <c r="B32" s="26">
        <v>1</v>
      </c>
      <c r="C32" t="s">
        <v>19</v>
      </c>
      <c r="D32" t="s">
        <v>78</v>
      </c>
      <c r="E32" s="34">
        <v>6</v>
      </c>
      <c r="F32" t="s">
        <v>75</v>
      </c>
      <c r="G32" t="s">
        <v>68</v>
      </c>
    </row>
    <row r="33" spans="1:7" x14ac:dyDescent="0.3">
      <c r="A33" t="s">
        <v>32</v>
      </c>
      <c r="B33" s="26">
        <v>2</v>
      </c>
      <c r="C33" t="s">
        <v>36</v>
      </c>
      <c r="D33" t="s">
        <v>33</v>
      </c>
      <c r="E33" s="26">
        <v>2</v>
      </c>
      <c r="F33" t="s">
        <v>75</v>
      </c>
      <c r="G33" t="s">
        <v>67</v>
      </c>
    </row>
    <row r="35" spans="1:7" ht="15.6" x14ac:dyDescent="0.3">
      <c r="A35" s="29" t="s">
        <v>17</v>
      </c>
    </row>
    <row r="36" spans="1:7" x14ac:dyDescent="0.3">
      <c r="A36" s="32" t="s">
        <v>1</v>
      </c>
      <c r="B36" s="33" t="s">
        <v>9</v>
      </c>
      <c r="C36" s="32" t="s">
        <v>3</v>
      </c>
      <c r="D36" s="32" t="s">
        <v>4</v>
      </c>
      <c r="E36" s="33"/>
    </row>
    <row r="37" spans="1:7" x14ac:dyDescent="0.3">
      <c r="A37" t="s">
        <v>34</v>
      </c>
      <c r="B37" s="26">
        <v>2</v>
      </c>
      <c r="C37" t="s">
        <v>24</v>
      </c>
      <c r="D37" t="s">
        <v>81</v>
      </c>
      <c r="E37" s="35">
        <v>1</v>
      </c>
      <c r="F37" t="s">
        <v>75</v>
      </c>
      <c r="G37" t="s">
        <v>82</v>
      </c>
    </row>
    <row r="38" spans="1:7" x14ac:dyDescent="0.3">
      <c r="A38" t="s">
        <v>35</v>
      </c>
      <c r="B38" s="26">
        <v>3</v>
      </c>
      <c r="C38" t="s">
        <v>19</v>
      </c>
      <c r="D38" t="s">
        <v>83</v>
      </c>
      <c r="E38" s="34">
        <v>4</v>
      </c>
      <c r="F38" t="s">
        <v>75</v>
      </c>
      <c r="G38" t="s">
        <v>84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4B53-EF56-4531-976E-0C09F7F6C9CF}">
  <sheetPr>
    <pageSetUpPr fitToPage="1"/>
  </sheetPr>
  <dimension ref="A1:H38"/>
  <sheetViews>
    <sheetView workbookViewId="0">
      <selection sqref="A1:H1"/>
    </sheetView>
  </sheetViews>
  <sheetFormatPr defaultRowHeight="14.4" x14ac:dyDescent="0.3"/>
  <cols>
    <col min="1" max="1" width="18.33203125" style="2" customWidth="1"/>
    <col min="2" max="2" width="12.44140625" style="4" customWidth="1"/>
    <col min="3" max="3" width="8.88671875" style="2"/>
    <col min="4" max="4" width="23.5546875" style="9" customWidth="1"/>
    <col min="5" max="5" width="11.21875" style="1" bestFit="1" customWidth="1"/>
    <col min="6" max="6" width="21.44140625" style="2" bestFit="1" customWidth="1"/>
    <col min="7" max="7" width="22.77734375" style="2" bestFit="1" customWidth="1"/>
    <col min="8" max="8" width="10.77734375" bestFit="1" customWidth="1"/>
  </cols>
  <sheetData>
    <row r="1" spans="1:8" ht="33" customHeight="1" x14ac:dyDescent="0.3">
      <c r="A1" s="24" t="s">
        <v>62</v>
      </c>
      <c r="B1" s="24"/>
      <c r="C1" s="24"/>
      <c r="D1" s="24"/>
      <c r="E1" s="24"/>
      <c r="F1" s="24"/>
      <c r="G1" s="24"/>
      <c r="H1" s="24"/>
    </row>
    <row r="2" spans="1:8" ht="61.5" customHeight="1" x14ac:dyDescent="0.3">
      <c r="A2" s="12" t="s">
        <v>0</v>
      </c>
      <c r="E2" s="4"/>
    </row>
    <row r="3" spans="1:8" ht="15.6" x14ac:dyDescent="0.3">
      <c r="A3" s="13" t="s">
        <v>7</v>
      </c>
      <c r="E3" s="4"/>
    </row>
    <row r="4" spans="1:8" ht="28.8" x14ac:dyDescent="0.3">
      <c r="A4" s="3" t="s">
        <v>1</v>
      </c>
      <c r="B4" s="5" t="s">
        <v>2</v>
      </c>
      <c r="C4" s="3" t="s">
        <v>3</v>
      </c>
      <c r="D4" s="10" t="s">
        <v>4</v>
      </c>
      <c r="E4" s="5" t="s">
        <v>5</v>
      </c>
      <c r="F4" s="3" t="s">
        <v>37</v>
      </c>
      <c r="G4" s="3" t="s">
        <v>38</v>
      </c>
    </row>
    <row r="5" spans="1:8" x14ac:dyDescent="0.3">
      <c r="A5" s="2" t="s">
        <v>6</v>
      </c>
      <c r="B5" s="4">
        <v>3</v>
      </c>
      <c r="C5" s="2" t="s">
        <v>36</v>
      </c>
      <c r="D5" s="9" t="s">
        <v>11</v>
      </c>
      <c r="E5" s="4">
        <v>3</v>
      </c>
      <c r="G5" s="2" t="s">
        <v>39</v>
      </c>
    </row>
    <row r="7" spans="1:8" ht="15.6" x14ac:dyDescent="0.3">
      <c r="A7" s="13" t="s">
        <v>8</v>
      </c>
    </row>
    <row r="8" spans="1:8" x14ac:dyDescent="0.3">
      <c r="A8" s="14" t="s">
        <v>1</v>
      </c>
      <c r="B8" s="6" t="s">
        <v>9</v>
      </c>
      <c r="C8" s="14" t="s">
        <v>3</v>
      </c>
      <c r="D8" s="11" t="s">
        <v>4</v>
      </c>
      <c r="E8" s="6"/>
    </row>
    <row r="9" spans="1:8" x14ac:dyDescent="0.3">
      <c r="A9" s="2" t="s">
        <v>10</v>
      </c>
      <c r="B9" s="4">
        <v>2</v>
      </c>
      <c r="C9" s="2" t="s">
        <v>36</v>
      </c>
      <c r="D9" s="9" t="s">
        <v>11</v>
      </c>
      <c r="E9" s="7">
        <v>3</v>
      </c>
      <c r="G9" s="2">
        <v>1024</v>
      </c>
    </row>
    <row r="10" spans="1:8" x14ac:dyDescent="0.3">
      <c r="A10" s="2" t="s">
        <v>12</v>
      </c>
      <c r="B10" s="4">
        <v>4</v>
      </c>
      <c r="C10" s="2" t="s">
        <v>36</v>
      </c>
      <c r="D10" s="9" t="s">
        <v>59</v>
      </c>
      <c r="E10" s="8">
        <v>3</v>
      </c>
      <c r="G10" s="2">
        <v>1024</v>
      </c>
    </row>
    <row r="11" spans="1:8" x14ac:dyDescent="0.3">
      <c r="A11" s="15" t="s">
        <v>13</v>
      </c>
      <c r="B11" s="16">
        <v>2</v>
      </c>
      <c r="C11" s="15" t="s">
        <v>36</v>
      </c>
      <c r="D11" s="17" t="s">
        <v>14</v>
      </c>
      <c r="E11" s="16">
        <v>0</v>
      </c>
      <c r="H11" s="22" t="s">
        <v>61</v>
      </c>
    </row>
    <row r="12" spans="1:8" x14ac:dyDescent="0.3">
      <c r="A12" s="18" t="s">
        <v>15</v>
      </c>
      <c r="B12" s="19" t="s">
        <v>16</v>
      </c>
      <c r="C12" s="18" t="s">
        <v>36</v>
      </c>
      <c r="D12" s="20" t="s">
        <v>14</v>
      </c>
      <c r="E12" s="21">
        <v>2</v>
      </c>
      <c r="G12" s="2">
        <v>1024</v>
      </c>
      <c r="H12" s="23" t="s">
        <v>60</v>
      </c>
    </row>
    <row r="14" spans="1:8" ht="15.6" x14ac:dyDescent="0.3">
      <c r="A14" s="13" t="s">
        <v>17</v>
      </c>
    </row>
    <row r="15" spans="1:8" x14ac:dyDescent="0.3">
      <c r="A15" s="14" t="s">
        <v>1</v>
      </c>
      <c r="B15" s="6" t="s">
        <v>9</v>
      </c>
      <c r="C15" s="14" t="s">
        <v>3</v>
      </c>
      <c r="D15" s="11" t="s">
        <v>4</v>
      </c>
      <c r="E15" s="6"/>
    </row>
    <row r="16" spans="1:8" x14ac:dyDescent="0.3">
      <c r="A16" s="2" t="s">
        <v>18</v>
      </c>
      <c r="B16" s="4">
        <v>1</v>
      </c>
      <c r="C16" s="2" t="s">
        <v>19</v>
      </c>
      <c r="D16" s="9" t="s">
        <v>58</v>
      </c>
      <c r="E16" s="4">
        <v>1</v>
      </c>
      <c r="G16" s="2" t="s">
        <v>40</v>
      </c>
    </row>
    <row r="17" spans="1:7" x14ac:dyDescent="0.3">
      <c r="E17" s="4"/>
    </row>
    <row r="19" spans="1:7" ht="21" x14ac:dyDescent="0.3">
      <c r="A19" s="12" t="s">
        <v>20</v>
      </c>
    </row>
    <row r="20" spans="1:7" ht="15.6" x14ac:dyDescent="0.3">
      <c r="A20" s="13" t="s">
        <v>7</v>
      </c>
    </row>
    <row r="21" spans="1:7" x14ac:dyDescent="0.3">
      <c r="A21" s="14" t="s">
        <v>1</v>
      </c>
      <c r="B21" s="6" t="s">
        <v>9</v>
      </c>
      <c r="C21" s="14" t="s">
        <v>3</v>
      </c>
      <c r="D21" s="11" t="s">
        <v>4</v>
      </c>
      <c r="E21" s="6"/>
    </row>
    <row r="22" spans="1:7" x14ac:dyDescent="0.3">
      <c r="A22" s="2" t="s">
        <v>21</v>
      </c>
      <c r="B22" s="4">
        <v>6</v>
      </c>
      <c r="C22" s="2" t="s">
        <v>36</v>
      </c>
      <c r="D22" s="9" t="s">
        <v>55</v>
      </c>
      <c r="E22" s="8">
        <v>4</v>
      </c>
      <c r="F22" s="2" t="s">
        <v>44</v>
      </c>
      <c r="G22" s="2" t="s">
        <v>41</v>
      </c>
    </row>
    <row r="23" spans="1:7" x14ac:dyDescent="0.3">
      <c r="A23" s="2" t="s">
        <v>22</v>
      </c>
      <c r="B23" s="4">
        <v>6</v>
      </c>
      <c r="C23" s="2" t="s">
        <v>36</v>
      </c>
      <c r="D23" s="9" t="s">
        <v>55</v>
      </c>
      <c r="E23" s="8">
        <v>4</v>
      </c>
      <c r="F23" s="2" t="s">
        <v>43</v>
      </c>
      <c r="G23" s="2" t="s">
        <v>41</v>
      </c>
    </row>
    <row r="24" spans="1:7" ht="28.8" x14ac:dyDescent="0.3">
      <c r="A24" s="2" t="s">
        <v>23</v>
      </c>
      <c r="B24" s="4">
        <v>3</v>
      </c>
      <c r="C24" s="2" t="s">
        <v>24</v>
      </c>
      <c r="D24" s="9" t="s">
        <v>57</v>
      </c>
      <c r="E24" s="8">
        <v>2</v>
      </c>
      <c r="G24" s="2" t="s">
        <v>41</v>
      </c>
    </row>
    <row r="25" spans="1:7" x14ac:dyDescent="0.3">
      <c r="A25" s="2" t="s">
        <v>25</v>
      </c>
      <c r="B25" s="4">
        <v>1</v>
      </c>
      <c r="C25" s="2" t="s">
        <v>19</v>
      </c>
      <c r="D25" s="9" t="s">
        <v>54</v>
      </c>
      <c r="E25" s="7">
        <v>6</v>
      </c>
      <c r="F25" s="2" t="s">
        <v>48</v>
      </c>
      <c r="G25" s="2" t="s">
        <v>41</v>
      </c>
    </row>
    <row r="27" spans="1:7" ht="15.6" x14ac:dyDescent="0.3">
      <c r="A27" s="13" t="s">
        <v>8</v>
      </c>
    </row>
    <row r="28" spans="1:7" x14ac:dyDescent="0.3">
      <c r="A28" s="14" t="s">
        <v>1</v>
      </c>
      <c r="B28" s="6" t="s">
        <v>9</v>
      </c>
      <c r="C28" s="14" t="s">
        <v>3</v>
      </c>
      <c r="D28" s="11" t="s">
        <v>4</v>
      </c>
      <c r="E28" s="6"/>
    </row>
    <row r="29" spans="1:7" x14ac:dyDescent="0.3">
      <c r="A29" s="2" t="s">
        <v>26</v>
      </c>
      <c r="B29" s="4">
        <v>4</v>
      </c>
      <c r="C29" s="2" t="s">
        <v>36</v>
      </c>
      <c r="D29" s="9" t="s">
        <v>27</v>
      </c>
      <c r="E29" s="8">
        <v>3</v>
      </c>
      <c r="F29" s="2" t="s">
        <v>46</v>
      </c>
      <c r="G29" s="2" t="s">
        <v>45</v>
      </c>
    </row>
    <row r="30" spans="1:7" x14ac:dyDescent="0.3">
      <c r="A30" s="2" t="s">
        <v>28</v>
      </c>
      <c r="B30" s="4">
        <v>2</v>
      </c>
      <c r="C30" s="2" t="s">
        <v>36</v>
      </c>
      <c r="D30" s="9" t="s">
        <v>29</v>
      </c>
      <c r="E30" s="8">
        <v>1</v>
      </c>
      <c r="F30" s="2" t="s">
        <v>47</v>
      </c>
      <c r="G30" s="2" t="s">
        <v>45</v>
      </c>
    </row>
    <row r="31" spans="1:7" x14ac:dyDescent="0.3">
      <c r="A31" s="2" t="s">
        <v>30</v>
      </c>
      <c r="B31" s="4">
        <v>3</v>
      </c>
      <c r="C31" s="2" t="s">
        <v>36</v>
      </c>
      <c r="D31" s="9" t="s">
        <v>11</v>
      </c>
      <c r="E31" s="4">
        <v>3</v>
      </c>
      <c r="F31" s="2" t="s">
        <v>52</v>
      </c>
      <c r="G31" s="2" t="s">
        <v>48</v>
      </c>
    </row>
    <row r="32" spans="1:7" x14ac:dyDescent="0.3">
      <c r="A32" s="2" t="s">
        <v>31</v>
      </c>
      <c r="B32" s="4">
        <v>1</v>
      </c>
      <c r="C32" s="2" t="s">
        <v>19</v>
      </c>
      <c r="D32" s="9" t="s">
        <v>54</v>
      </c>
      <c r="E32" s="7">
        <v>6</v>
      </c>
      <c r="F32" s="2">
        <v>2295</v>
      </c>
    </row>
    <row r="33" spans="1:7" x14ac:dyDescent="0.3">
      <c r="A33" s="2" t="s">
        <v>32</v>
      </c>
      <c r="B33" s="4">
        <v>2</v>
      </c>
      <c r="C33" s="2" t="s">
        <v>36</v>
      </c>
      <c r="D33" s="9" t="s">
        <v>33</v>
      </c>
      <c r="E33" s="4">
        <v>2</v>
      </c>
      <c r="F33" s="2" t="s">
        <v>42</v>
      </c>
    </row>
    <row r="35" spans="1:7" ht="15.6" x14ac:dyDescent="0.3">
      <c r="A35" s="13" t="s">
        <v>17</v>
      </c>
    </row>
    <row r="36" spans="1:7" x14ac:dyDescent="0.3">
      <c r="A36" s="14" t="s">
        <v>1</v>
      </c>
      <c r="B36" s="6" t="s">
        <v>9</v>
      </c>
      <c r="C36" s="14" t="s">
        <v>3</v>
      </c>
      <c r="D36" s="11" t="s">
        <v>4</v>
      </c>
      <c r="E36" s="6"/>
    </row>
    <row r="37" spans="1:7" x14ac:dyDescent="0.3">
      <c r="A37" s="2" t="s">
        <v>34</v>
      </c>
      <c r="B37" s="4">
        <v>2</v>
      </c>
      <c r="C37" s="2" t="s">
        <v>24</v>
      </c>
      <c r="D37" s="9" t="s">
        <v>56</v>
      </c>
      <c r="E37" s="8">
        <v>1</v>
      </c>
      <c r="F37" s="2" t="s">
        <v>51</v>
      </c>
      <c r="G37" s="2" t="s">
        <v>50</v>
      </c>
    </row>
    <row r="38" spans="1:7" x14ac:dyDescent="0.3">
      <c r="A38" s="2" t="s">
        <v>35</v>
      </c>
      <c r="B38" s="4">
        <v>3</v>
      </c>
      <c r="C38" s="2" t="s">
        <v>19</v>
      </c>
      <c r="D38" s="9" t="s">
        <v>53</v>
      </c>
      <c r="E38" s="7">
        <v>4</v>
      </c>
      <c r="F38" s="2">
        <v>2930</v>
      </c>
      <c r="G38" s="2" t="s">
        <v>49</v>
      </c>
    </row>
  </sheetData>
  <mergeCells count="1">
    <mergeCell ref="A1:H1"/>
  </mergeCells>
  <pageMargins left="0.7" right="0.7" top="0.75" bottom="0.75" header="0.3" footer="0.3"/>
  <pageSetup fitToHeight="0" orientation="landscape" verticalDpi="598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BD92C-261B-416C-B2D1-1B6EB0AB5485}">
  <dimension ref="A1:O20"/>
  <sheetViews>
    <sheetView workbookViewId="0">
      <selection sqref="A1:O1"/>
    </sheetView>
  </sheetViews>
  <sheetFormatPr defaultRowHeight="28.8" customHeight="1" x14ac:dyDescent="0.3"/>
  <cols>
    <col min="1" max="1" width="11" customWidth="1"/>
    <col min="2" max="2" width="34.109375" bestFit="1" customWidth="1"/>
    <col min="3" max="3" width="11.88671875" style="26" customWidth="1"/>
    <col min="4" max="4" width="13.5546875" style="26" customWidth="1"/>
    <col min="5" max="14" width="10.88671875" customWidth="1"/>
    <col min="15" max="15" width="23.5546875" bestFit="1" customWidth="1"/>
  </cols>
  <sheetData>
    <row r="1" spans="1:15" ht="28.8" customHeight="1" thickBot="1" x14ac:dyDescent="0.35">
      <c r="A1" s="42" t="s">
        <v>99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38" customFormat="1" ht="28.8" customHeight="1" thickBot="1" x14ac:dyDescent="0.35">
      <c r="A2" s="44" t="s">
        <v>1</v>
      </c>
      <c r="B2" s="45" t="s">
        <v>100</v>
      </c>
      <c r="C2" s="46" t="s">
        <v>101</v>
      </c>
      <c r="D2" s="47" t="s">
        <v>102</v>
      </c>
      <c r="E2" s="48" t="s">
        <v>103</v>
      </c>
      <c r="F2" s="49" t="s">
        <v>104</v>
      </c>
      <c r="G2" s="50" t="s">
        <v>105</v>
      </c>
      <c r="H2" s="51" t="s">
        <v>106</v>
      </c>
      <c r="I2" s="52" t="s">
        <v>107</v>
      </c>
      <c r="J2" s="53" t="s">
        <v>108</v>
      </c>
      <c r="K2" s="54" t="s">
        <v>109</v>
      </c>
      <c r="L2" s="55" t="s">
        <v>110</v>
      </c>
      <c r="M2" s="56" t="s">
        <v>111</v>
      </c>
      <c r="N2" s="57" t="s">
        <v>112</v>
      </c>
      <c r="O2" s="45" t="s">
        <v>113</v>
      </c>
    </row>
    <row r="3" spans="1:15" ht="28.8" customHeight="1" x14ac:dyDescent="0.3">
      <c r="A3" s="58" t="s">
        <v>10</v>
      </c>
      <c r="B3" s="59" t="s">
        <v>114</v>
      </c>
      <c r="C3" s="60">
        <v>2</v>
      </c>
      <c r="D3" s="61">
        <v>3</v>
      </c>
      <c r="E3" s="60">
        <v>2</v>
      </c>
      <c r="F3" s="62">
        <v>3</v>
      </c>
      <c r="G3" s="60"/>
      <c r="H3" s="62"/>
      <c r="I3" s="60"/>
      <c r="J3" s="62"/>
      <c r="K3" s="60">
        <v>2</v>
      </c>
      <c r="L3" s="62">
        <v>3</v>
      </c>
      <c r="M3" s="60">
        <v>2</v>
      </c>
      <c r="N3" s="62">
        <v>3</v>
      </c>
      <c r="O3" s="59"/>
    </row>
    <row r="4" spans="1:15" ht="28.8" customHeight="1" x14ac:dyDescent="0.3">
      <c r="A4" s="63" t="s">
        <v>6</v>
      </c>
      <c r="B4" s="64" t="s">
        <v>115</v>
      </c>
      <c r="C4" s="65">
        <v>3</v>
      </c>
      <c r="D4" s="66">
        <v>3</v>
      </c>
      <c r="E4" s="65">
        <v>3</v>
      </c>
      <c r="F4" s="67">
        <v>3</v>
      </c>
      <c r="G4" s="65">
        <v>0</v>
      </c>
      <c r="H4" s="67"/>
      <c r="I4" s="65"/>
      <c r="J4" s="67"/>
      <c r="K4" s="65">
        <v>3</v>
      </c>
      <c r="L4" s="67">
        <v>3</v>
      </c>
      <c r="M4" s="65">
        <v>3</v>
      </c>
      <c r="N4" s="62">
        <v>3</v>
      </c>
      <c r="O4" s="64"/>
    </row>
    <row r="5" spans="1:15" ht="28.8" customHeight="1" x14ac:dyDescent="0.3">
      <c r="A5" s="63" t="s">
        <v>12</v>
      </c>
      <c r="B5" s="64" t="s">
        <v>116</v>
      </c>
      <c r="C5" s="65">
        <v>4</v>
      </c>
      <c r="D5" s="68">
        <v>3</v>
      </c>
      <c r="E5" s="65">
        <v>2</v>
      </c>
      <c r="F5" s="67">
        <v>2</v>
      </c>
      <c r="G5" s="65">
        <v>4.4000000000000004</v>
      </c>
      <c r="H5" s="67">
        <v>3</v>
      </c>
      <c r="I5" s="65"/>
      <c r="J5" s="67"/>
      <c r="K5" s="65">
        <v>6.4</v>
      </c>
      <c r="L5" s="67">
        <v>5</v>
      </c>
      <c r="M5" s="65">
        <v>4</v>
      </c>
      <c r="N5" s="62">
        <v>5</v>
      </c>
      <c r="O5" s="64"/>
    </row>
    <row r="6" spans="1:15" ht="28.8" customHeight="1" x14ac:dyDescent="0.3">
      <c r="A6" s="63" t="s">
        <v>15</v>
      </c>
      <c r="B6" s="64"/>
      <c r="C6" s="69" t="s">
        <v>16</v>
      </c>
      <c r="D6" s="70">
        <v>2</v>
      </c>
      <c r="E6" s="65"/>
      <c r="F6" s="67">
        <v>2</v>
      </c>
      <c r="G6" s="65"/>
      <c r="H6" s="67"/>
      <c r="I6" s="65"/>
      <c r="J6" s="67"/>
      <c r="K6" s="65"/>
      <c r="L6" s="67">
        <v>2</v>
      </c>
      <c r="M6" s="65"/>
      <c r="N6" s="62">
        <v>2</v>
      </c>
      <c r="O6" s="64"/>
    </row>
    <row r="7" spans="1:15" ht="28.8" customHeight="1" x14ac:dyDescent="0.3">
      <c r="A7" s="63" t="s">
        <v>13</v>
      </c>
      <c r="B7" s="64" t="s">
        <v>117</v>
      </c>
      <c r="C7" s="65">
        <v>2</v>
      </c>
      <c r="D7" s="71" t="s">
        <v>118</v>
      </c>
      <c r="E7" s="65">
        <v>3</v>
      </c>
      <c r="F7" s="67"/>
      <c r="G7" s="65">
        <v>1</v>
      </c>
      <c r="H7" s="67"/>
      <c r="I7" s="65"/>
      <c r="J7" s="67"/>
      <c r="K7" s="65">
        <v>4</v>
      </c>
      <c r="L7" s="67" t="s">
        <v>118</v>
      </c>
      <c r="M7" s="65">
        <v>2</v>
      </c>
      <c r="N7" s="62" t="s">
        <v>118</v>
      </c>
      <c r="O7" s="64" t="s">
        <v>119</v>
      </c>
    </row>
    <row r="8" spans="1:15" ht="28.8" customHeight="1" x14ac:dyDescent="0.3">
      <c r="A8" s="63" t="s">
        <v>120</v>
      </c>
      <c r="B8" s="64" t="s">
        <v>121</v>
      </c>
      <c r="C8" s="65">
        <v>1</v>
      </c>
      <c r="D8" s="66">
        <v>1</v>
      </c>
      <c r="E8" s="65"/>
      <c r="F8" s="67"/>
      <c r="G8" s="65"/>
      <c r="H8" s="67"/>
      <c r="I8" s="65">
        <v>4.8</v>
      </c>
      <c r="J8" s="67">
        <v>3</v>
      </c>
      <c r="K8" s="65">
        <v>4.8</v>
      </c>
      <c r="L8" s="67">
        <v>3</v>
      </c>
      <c r="M8" s="65">
        <v>1</v>
      </c>
      <c r="N8" s="62">
        <v>0</v>
      </c>
      <c r="O8" s="64" t="s">
        <v>122</v>
      </c>
    </row>
    <row r="9" spans="1:15" ht="28.8" customHeight="1" x14ac:dyDescent="0.3">
      <c r="A9" s="63" t="s">
        <v>21</v>
      </c>
      <c r="B9" s="64" t="s">
        <v>123</v>
      </c>
      <c r="C9" s="65">
        <v>6</v>
      </c>
      <c r="D9" s="68">
        <v>4</v>
      </c>
      <c r="E9" s="65">
        <v>4</v>
      </c>
      <c r="F9" s="67">
        <v>3</v>
      </c>
      <c r="G9" s="65">
        <v>3.8</v>
      </c>
      <c r="H9" s="67">
        <v>3</v>
      </c>
      <c r="I9" s="65"/>
      <c r="J9" s="67"/>
      <c r="K9" s="65">
        <v>7.8</v>
      </c>
      <c r="L9" s="67">
        <v>6</v>
      </c>
      <c r="M9" s="65">
        <v>6</v>
      </c>
      <c r="N9" s="62">
        <v>6</v>
      </c>
      <c r="O9" s="64"/>
    </row>
    <row r="10" spans="1:15" ht="28.8" customHeight="1" x14ac:dyDescent="0.3">
      <c r="A10" s="63" t="s">
        <v>32</v>
      </c>
      <c r="B10" s="64" t="s">
        <v>124</v>
      </c>
      <c r="C10" s="65">
        <v>2</v>
      </c>
      <c r="D10" s="66">
        <v>2</v>
      </c>
      <c r="E10" s="65">
        <v>2</v>
      </c>
      <c r="F10" s="67">
        <v>2</v>
      </c>
      <c r="G10" s="65">
        <v>0</v>
      </c>
      <c r="H10" s="67"/>
      <c r="I10" s="65"/>
      <c r="J10" s="67"/>
      <c r="K10" s="65"/>
      <c r="L10" s="67">
        <v>2</v>
      </c>
      <c r="M10" s="65">
        <v>2</v>
      </c>
      <c r="N10" s="62">
        <v>2</v>
      </c>
      <c r="O10" s="64"/>
    </row>
    <row r="11" spans="1:15" ht="28.8" customHeight="1" x14ac:dyDescent="0.3">
      <c r="A11" s="63" t="s">
        <v>22</v>
      </c>
      <c r="B11" s="64" t="s">
        <v>125</v>
      </c>
      <c r="C11" s="65">
        <v>6</v>
      </c>
      <c r="D11" s="68">
        <v>4</v>
      </c>
      <c r="E11" s="65">
        <v>4</v>
      </c>
      <c r="F11" s="67">
        <v>3</v>
      </c>
      <c r="G11" s="65">
        <v>3.8</v>
      </c>
      <c r="H11" s="67">
        <v>3</v>
      </c>
      <c r="I11" s="65"/>
      <c r="J11" s="67"/>
      <c r="K11" s="65">
        <v>7.8</v>
      </c>
      <c r="L11" s="67">
        <v>6</v>
      </c>
      <c r="M11" s="65">
        <v>6</v>
      </c>
      <c r="N11" s="62">
        <v>6</v>
      </c>
      <c r="O11" s="64"/>
    </row>
    <row r="12" spans="1:15" ht="28.8" customHeight="1" x14ac:dyDescent="0.3">
      <c r="A12" s="63" t="s">
        <v>26</v>
      </c>
      <c r="B12" s="64" t="s">
        <v>126</v>
      </c>
      <c r="C12" s="65">
        <v>4</v>
      </c>
      <c r="D12" s="68">
        <v>3</v>
      </c>
      <c r="E12" s="65">
        <v>4</v>
      </c>
      <c r="F12" s="67">
        <v>3</v>
      </c>
      <c r="G12" s="65"/>
      <c r="H12" s="67"/>
      <c r="I12" s="65"/>
      <c r="J12" s="67"/>
      <c r="K12" s="65">
        <v>4</v>
      </c>
      <c r="L12" s="67">
        <v>3</v>
      </c>
      <c r="M12" s="65">
        <v>4</v>
      </c>
      <c r="N12" s="62">
        <v>3</v>
      </c>
      <c r="O12" s="64"/>
    </row>
    <row r="13" spans="1:15" ht="28.8" customHeight="1" x14ac:dyDescent="0.3">
      <c r="A13" s="63" t="s">
        <v>28</v>
      </c>
      <c r="B13" s="64" t="s">
        <v>127</v>
      </c>
      <c r="C13" s="65">
        <v>2</v>
      </c>
      <c r="D13" s="68">
        <v>1</v>
      </c>
      <c r="E13" s="65"/>
      <c r="F13" s="67"/>
      <c r="G13" s="65">
        <v>3.8</v>
      </c>
      <c r="H13" s="67">
        <v>3</v>
      </c>
      <c r="I13" s="65"/>
      <c r="J13" s="67"/>
      <c r="K13" s="65">
        <v>3.8</v>
      </c>
      <c r="L13" s="67">
        <v>3</v>
      </c>
      <c r="M13" s="65">
        <v>0</v>
      </c>
      <c r="N13" s="62">
        <v>3</v>
      </c>
      <c r="O13" s="64"/>
    </row>
    <row r="14" spans="1:15" ht="28.8" customHeight="1" x14ac:dyDescent="0.3">
      <c r="A14" s="63" t="s">
        <v>30</v>
      </c>
      <c r="B14" s="64" t="s">
        <v>128</v>
      </c>
      <c r="C14" s="65">
        <v>3</v>
      </c>
      <c r="D14" s="66">
        <v>3</v>
      </c>
      <c r="E14" s="65">
        <v>3</v>
      </c>
      <c r="F14" s="67">
        <v>3</v>
      </c>
      <c r="G14" s="65"/>
      <c r="H14" s="67"/>
      <c r="I14" s="65"/>
      <c r="J14" s="67"/>
      <c r="K14" s="65"/>
      <c r="L14" s="67">
        <v>3</v>
      </c>
      <c r="M14" s="65">
        <v>3</v>
      </c>
      <c r="N14" s="62">
        <v>3</v>
      </c>
      <c r="O14" s="64"/>
    </row>
    <row r="15" spans="1:15" ht="28.8" customHeight="1" x14ac:dyDescent="0.3">
      <c r="A15" s="63" t="s">
        <v>23</v>
      </c>
      <c r="B15" s="64" t="s">
        <v>129</v>
      </c>
      <c r="C15" s="65">
        <v>3</v>
      </c>
      <c r="D15" s="68">
        <v>2</v>
      </c>
      <c r="E15" s="65">
        <v>3</v>
      </c>
      <c r="F15" s="67">
        <v>2</v>
      </c>
      <c r="G15" s="65">
        <v>0</v>
      </c>
      <c r="H15" s="67"/>
      <c r="I15" s="65"/>
      <c r="J15" s="67"/>
      <c r="K15" s="65"/>
      <c r="L15" s="67">
        <v>2</v>
      </c>
      <c r="M15" s="65">
        <v>3</v>
      </c>
      <c r="N15" s="62">
        <v>2</v>
      </c>
      <c r="O15" s="64"/>
    </row>
    <row r="16" spans="1:15" ht="28.8" customHeight="1" x14ac:dyDescent="0.3">
      <c r="A16" s="63" t="s">
        <v>25</v>
      </c>
      <c r="B16" s="64" t="s">
        <v>130</v>
      </c>
      <c r="C16" s="65">
        <v>1</v>
      </c>
      <c r="D16" s="70">
        <v>6</v>
      </c>
      <c r="E16" s="65"/>
      <c r="F16" s="67"/>
      <c r="G16" s="65"/>
      <c r="H16" s="67"/>
      <c r="I16" s="65">
        <v>28.8</v>
      </c>
      <c r="J16" s="67">
        <v>20</v>
      </c>
      <c r="K16" s="65">
        <v>28.8</v>
      </c>
      <c r="L16" s="67">
        <v>20</v>
      </c>
      <c r="M16" s="65">
        <v>1</v>
      </c>
      <c r="N16" s="62">
        <v>0</v>
      </c>
      <c r="O16" s="64" t="s">
        <v>131</v>
      </c>
    </row>
    <row r="17" spans="1:15" ht="28.8" customHeight="1" x14ac:dyDescent="0.3">
      <c r="A17" s="63" t="s">
        <v>31</v>
      </c>
      <c r="B17" s="64" t="s">
        <v>132</v>
      </c>
      <c r="C17" s="65">
        <v>1</v>
      </c>
      <c r="D17" s="70">
        <v>6</v>
      </c>
      <c r="E17" s="65"/>
      <c r="F17" s="67"/>
      <c r="G17" s="65"/>
      <c r="H17" s="67"/>
      <c r="I17" s="65">
        <v>28.8</v>
      </c>
      <c r="J17" s="67">
        <v>20</v>
      </c>
      <c r="K17" s="65">
        <v>28.8</v>
      </c>
      <c r="L17" s="67">
        <v>20</v>
      </c>
      <c r="M17" s="65">
        <v>1</v>
      </c>
      <c r="N17" s="62">
        <v>0</v>
      </c>
      <c r="O17" s="64" t="s">
        <v>131</v>
      </c>
    </row>
    <row r="18" spans="1:15" ht="28.8" customHeight="1" x14ac:dyDescent="0.3">
      <c r="A18" s="63" t="s">
        <v>35</v>
      </c>
      <c r="B18" s="64" t="s">
        <v>133</v>
      </c>
      <c r="C18" s="65">
        <v>3</v>
      </c>
      <c r="D18" s="70">
        <v>4</v>
      </c>
      <c r="E18" s="65"/>
      <c r="F18" s="67"/>
      <c r="G18" s="65"/>
      <c r="H18" s="67"/>
      <c r="I18" s="65">
        <v>21.6</v>
      </c>
      <c r="J18" s="67">
        <v>12</v>
      </c>
      <c r="K18" s="65">
        <v>21.6</v>
      </c>
      <c r="L18" s="67">
        <v>12</v>
      </c>
      <c r="M18" s="65">
        <v>3</v>
      </c>
      <c r="N18" s="62">
        <v>0</v>
      </c>
      <c r="O18" s="64" t="s">
        <v>134</v>
      </c>
    </row>
    <row r="19" spans="1:15" ht="28.8" customHeight="1" thickBot="1" x14ac:dyDescent="0.35">
      <c r="A19" s="72" t="s">
        <v>34</v>
      </c>
      <c r="B19" s="73" t="s">
        <v>135</v>
      </c>
      <c r="C19" s="74">
        <v>2</v>
      </c>
      <c r="D19" s="75">
        <v>1</v>
      </c>
      <c r="E19" s="74">
        <v>2</v>
      </c>
      <c r="F19" s="76">
        <v>1</v>
      </c>
      <c r="G19" s="74">
        <v>0</v>
      </c>
      <c r="H19" s="76"/>
      <c r="I19" s="74"/>
      <c r="J19" s="76"/>
      <c r="K19" s="74"/>
      <c r="L19" s="76">
        <v>1</v>
      </c>
      <c r="M19" s="74">
        <v>2</v>
      </c>
      <c r="N19" s="62">
        <v>1</v>
      </c>
      <c r="O19" s="73"/>
    </row>
    <row r="20" spans="1:15" ht="28.8" customHeight="1" x14ac:dyDescent="0.3">
      <c r="C20" s="26">
        <f>SUM(C3:C19)</f>
        <v>45</v>
      </c>
      <c r="D20" s="26">
        <f>SUM(D3:D19)</f>
        <v>48</v>
      </c>
      <c r="E20" s="26"/>
      <c r="F20" s="26">
        <f t="shared" ref="F20:N20" si="0">SUM(F3:F19)</f>
        <v>27</v>
      </c>
      <c r="G20" s="26"/>
      <c r="H20" s="26">
        <f t="shared" si="0"/>
        <v>12</v>
      </c>
      <c r="I20" s="26"/>
      <c r="J20" s="26">
        <f t="shared" si="0"/>
        <v>55</v>
      </c>
      <c r="K20" s="26"/>
      <c r="L20" s="26">
        <f t="shared" si="0"/>
        <v>94</v>
      </c>
      <c r="M20" s="26"/>
      <c r="N20" s="26">
        <f t="shared" si="0"/>
        <v>39</v>
      </c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 plan</vt:lpstr>
      <vt:lpstr>Failure plan</vt:lpstr>
      <vt:lpstr>Changes in progression order</vt:lpstr>
      <vt:lpstr>Changes, PRQs, CoRQs</vt:lpstr>
      <vt:lpstr>Credits &amp; Workloads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SHEILA</cp:lastModifiedBy>
  <cp:lastPrinted>2023-02-28T02:37:41Z</cp:lastPrinted>
  <dcterms:created xsi:type="dcterms:W3CDTF">2023-02-03T20:38:09Z</dcterms:created>
  <dcterms:modified xsi:type="dcterms:W3CDTF">2023-04-28T20:39:56Z</dcterms:modified>
</cp:coreProperties>
</file>