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180" windowWidth="18750" windowHeight="12030" tabRatio="683" firstSheet="5" activeTab="12"/>
  </bookViews>
  <sheets>
    <sheet name="July" sheetId="1" r:id="rId1"/>
    <sheet name="August" sheetId="2" r:id="rId2"/>
    <sheet name="September" sheetId="3" r:id="rId3"/>
    <sheet name="October" sheetId="4" r:id="rId4"/>
    <sheet name="November" sheetId="5" r:id="rId5"/>
    <sheet name="December" sheetId="6" r:id="rId6"/>
    <sheet name="January" sheetId="7" r:id="rId7"/>
    <sheet name="February" sheetId="8" r:id="rId8"/>
    <sheet name="March" sheetId="9" r:id="rId9"/>
    <sheet name="April" sheetId="10" r:id="rId10"/>
    <sheet name="May" sheetId="11" r:id="rId11"/>
    <sheet name="June" sheetId="12" r:id="rId12"/>
    <sheet name="Annual 15-16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<sst xmlns="http://schemas.openxmlformats.org/spreadsheetml/2006/main" count="692" uniqueCount="20">
  <si>
    <t>Library Service Transactions</t>
  </si>
  <si>
    <t>9:00 - 11:00 AM</t>
  </si>
  <si>
    <t>Reference</t>
  </si>
  <si>
    <t>Technical</t>
  </si>
  <si>
    <t>7:30 - 9:00 AM</t>
  </si>
  <si>
    <t>11:00 - 1:00 PM</t>
  </si>
  <si>
    <t>3:00 - 5:00 PM</t>
  </si>
  <si>
    <t>5:00 - 7:00 PM</t>
  </si>
  <si>
    <t>1:00  - 3:00 PM</t>
  </si>
  <si>
    <t>7:00 - 9:00 PM</t>
  </si>
  <si>
    <t>Total</t>
  </si>
  <si>
    <t>Directional</t>
  </si>
  <si>
    <t>COLLIER</t>
  </si>
  <si>
    <t>LEE</t>
  </si>
  <si>
    <t>CHARLOTTE</t>
  </si>
  <si>
    <t>TOTAL</t>
  </si>
  <si>
    <t>Hendy/Glades</t>
  </si>
  <si>
    <t>Annual Library Service Transactions</t>
  </si>
  <si>
    <t>Annual 2015-16</t>
  </si>
  <si>
    <t>No Service Transactions for H/G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</si>
</sst>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Goudy Old Style"/>
      <family val="1"/>
    </font>
    <font>
      <sz val="10"/>
      <name val="Goudy Old Style"/>
      <family val="1"/>
    </font>
    <font>
      <b/>
      <sz val="14"/>
      <name val="Goudy Old Style"/>
      <family val="1"/>
    </font>
    <font>
      <b/>
      <sz val="12"/>
      <name val="Goudy Old Style"/>
      <family val="1"/>
    </font>
    <font>
      <b/>
      <sz val="14"/>
      <color indexed="9"/>
      <name val="Goudy Old Style"/>
      <family val="1"/>
    </font>
    <font>
      <sz val="10"/>
      <color indexed="9"/>
      <name val="Goudy Old Style"/>
      <family val="1"/>
    </font>
    <font>
      <sz val="14"/>
      <name val="Arial"/>
      <family val="2"/>
    </font>
    <font>
      <sz val="14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right"/>
      <protection locked="0"/>
    </xf>
    <xf numFmtId="0" fontId="6" fillId="36" borderId="10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 horizontal="right"/>
      <protection locked="0"/>
    </xf>
    <xf numFmtId="0" fontId="6" fillId="35" borderId="10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5" fillId="36" borderId="10" xfId="0" applyFont="1" applyFill="1" applyBorder="1" applyAlignment="1" applyProtection="1">
      <alignment/>
      <protection/>
    </xf>
    <xf numFmtId="0" fontId="5" fillId="37" borderId="10" xfId="0" applyFont="1" applyFill="1" applyBorder="1" applyAlignment="1" applyProtection="1">
      <alignment/>
      <protection/>
    </xf>
    <xf numFmtId="0" fontId="5" fillId="36" borderId="11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6" fillId="34" borderId="10" xfId="0" applyFont="1" applyFill="1" applyBorder="1" applyAlignment="1" applyProtection="1">
      <alignment horizontal="right"/>
      <protection/>
    </xf>
    <xf numFmtId="0" fontId="4" fillId="35" borderId="10" xfId="0" applyFont="1" applyFill="1" applyBorder="1" applyAlignment="1" applyProtection="1">
      <alignment/>
      <protection/>
    </xf>
    <xf numFmtId="0" fontId="6" fillId="35" borderId="1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 locked="0"/>
    </xf>
    <xf numFmtId="0" fontId="6" fillId="12" borderId="10" xfId="0" applyFont="1" applyFill="1" applyBorder="1" applyAlignment="1" applyProtection="1">
      <alignment/>
      <protection locked="0"/>
    </xf>
    <xf numFmtId="0" fontId="4" fillId="12" borderId="10" xfId="0" applyFont="1" applyFill="1" applyBorder="1" applyAlignment="1" applyProtection="1">
      <alignment/>
      <protection/>
    </xf>
    <xf numFmtId="0" fontId="6" fillId="12" borderId="10" xfId="0" applyFont="1" applyFill="1" applyBorder="1" applyAlignment="1" applyProtection="1">
      <alignment horizontal="right"/>
      <protection/>
    </xf>
    <xf numFmtId="0" fontId="4" fillId="12" borderId="10" xfId="0" applyFont="1" applyFill="1" applyBorder="1" applyAlignment="1" applyProtection="1">
      <alignment/>
      <protection locked="0"/>
    </xf>
    <xf numFmtId="0" fontId="6" fillId="12" borderId="10" xfId="0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5" fillId="38" borderId="10" xfId="0" applyFont="1" applyFill="1" applyBorder="1" applyAlignment="1" applyProtection="1">
      <alignment/>
      <protection/>
    </xf>
    <xf numFmtId="0" fontId="5" fillId="38" borderId="10" xfId="0" applyFont="1" applyFill="1" applyBorder="1" applyAlignment="1" applyProtection="1">
      <alignment/>
      <protection locked="0"/>
    </xf>
    <xf numFmtId="0" fontId="10" fillId="38" borderId="1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33" borderId="12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/>
    </xf>
    <xf numFmtId="17" fontId="4" fillId="0" borderId="0" xfId="0" applyNumberFormat="1" applyFont="1" applyAlignment="1" applyProtection="1">
      <alignment/>
      <protection locked="0"/>
    </xf>
    <xf numFmtId="0" fontId="10" fillId="0" borderId="10" xfId="55" applyFont="1" applyBorder="1" applyProtection="1">
      <alignment/>
      <protection locked="0"/>
    </xf>
    <xf numFmtId="17" fontId="5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17" fontId="5" fillId="0" borderId="0" xfId="0" applyNumberFormat="1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0" fillId="0" borderId="0" xfId="0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I25"/>
  <sheetViews>
    <sheetView zoomScale="145" zoomScaleNormal="145" zoomScalePageLayoutView="0" workbookViewId="0" topLeftCell="A2">
      <selection activeCell="C16" sqref="C16"/>
    </sheetView>
  </sheetViews>
  <sheetFormatPr defaultColWidth="9.140625" defaultRowHeight="12.75"/>
  <cols>
    <col min="1" max="1" width="15.8515625" style="9" customWidth="1"/>
    <col min="2" max="2" width="14.00390625" style="9" customWidth="1"/>
    <col min="3" max="3" width="14.8515625" style="9" customWidth="1"/>
    <col min="4" max="4" width="14.57421875" style="9" customWidth="1"/>
    <col min="5" max="5" width="14.140625" style="9" customWidth="1"/>
    <col min="6" max="8" width="13.00390625" style="9" customWidth="1"/>
    <col min="9" max="9" width="10.7109375" style="9" customWidth="1"/>
    <col min="10" max="16384" width="9.140625" style="9" customWidth="1"/>
  </cols>
  <sheetData>
    <row r="1" spans="3:8" ht="63.75" customHeight="1">
      <c r="C1" s="28"/>
      <c r="D1" s="28"/>
      <c r="E1" s="28"/>
      <c r="H1" s="39"/>
    </row>
    <row r="2" spans="1:9" ht="13.5">
      <c r="A2" s="10"/>
      <c r="B2" s="11"/>
      <c r="C2" s="50" t="s">
        <v>0</v>
      </c>
      <c r="D2" s="51"/>
      <c r="E2" s="51"/>
      <c r="F2" s="51"/>
      <c r="G2" s="10"/>
      <c r="H2" s="11"/>
      <c r="I2" s="11"/>
    </row>
    <row r="3" spans="1:9" ht="18.75">
      <c r="A3" s="10"/>
      <c r="B3" s="11"/>
      <c r="C3" s="52"/>
      <c r="D3" s="52"/>
      <c r="E3" s="52"/>
      <c r="F3" s="52"/>
      <c r="G3" s="11"/>
      <c r="H3" s="48">
        <v>42186</v>
      </c>
      <c r="I3" s="49"/>
    </row>
    <row r="4" spans="1:9" ht="18.75">
      <c r="A4" s="11"/>
      <c r="B4" s="11"/>
      <c r="C4" s="43"/>
      <c r="D4" s="43"/>
      <c r="E4" s="44"/>
      <c r="F4" s="12"/>
      <c r="G4" s="10"/>
      <c r="H4" s="11"/>
      <c r="I4" s="11"/>
    </row>
    <row r="5" spans="1:9" ht="16.5">
      <c r="A5" s="3" t="s">
        <v>13</v>
      </c>
      <c r="B5" s="4" t="s">
        <v>4</v>
      </c>
      <c r="C5" s="40" t="s">
        <v>1</v>
      </c>
      <c r="D5" s="40" t="s">
        <v>5</v>
      </c>
      <c r="E5" s="40" t="s">
        <v>8</v>
      </c>
      <c r="F5" s="4" t="s">
        <v>6</v>
      </c>
      <c r="G5" s="4" t="s">
        <v>7</v>
      </c>
      <c r="H5" s="4" t="s">
        <v>9</v>
      </c>
      <c r="I5" s="13" t="s">
        <v>10</v>
      </c>
    </row>
    <row r="6" spans="1:9" ht="18.75">
      <c r="A6" s="1" t="s">
        <v>11</v>
      </c>
      <c r="B6" s="2">
        <v>19</v>
      </c>
      <c r="C6" s="2">
        <v>91</v>
      </c>
      <c r="D6" s="2">
        <v>94</v>
      </c>
      <c r="E6" s="2">
        <v>115</v>
      </c>
      <c r="F6" s="2">
        <v>43</v>
      </c>
      <c r="G6" s="2">
        <v>14</v>
      </c>
      <c r="H6" s="2">
        <v>7</v>
      </c>
      <c r="I6" s="18">
        <f>SUM(B6:H6)</f>
        <v>383</v>
      </c>
    </row>
    <row r="7" spans="1:9" ht="18.75">
      <c r="A7" s="1" t="s">
        <v>2</v>
      </c>
      <c r="B7" s="2">
        <v>11</v>
      </c>
      <c r="C7" s="2">
        <v>18</v>
      </c>
      <c r="D7" s="2">
        <v>50</v>
      </c>
      <c r="E7" s="2">
        <v>44</v>
      </c>
      <c r="F7" s="2">
        <v>53</v>
      </c>
      <c r="G7" s="2">
        <v>20</v>
      </c>
      <c r="H7" s="2">
        <v>9</v>
      </c>
      <c r="I7" s="18">
        <f>SUM(B7:H7)</f>
        <v>205</v>
      </c>
    </row>
    <row r="8" spans="1:9" ht="18.75">
      <c r="A8" s="1" t="s">
        <v>3</v>
      </c>
      <c r="B8" s="2">
        <v>21</v>
      </c>
      <c r="C8" s="2">
        <v>65</v>
      </c>
      <c r="D8" s="2">
        <v>128</v>
      </c>
      <c r="E8" s="2">
        <v>108</v>
      </c>
      <c r="F8" s="2">
        <v>31</v>
      </c>
      <c r="G8" s="2">
        <v>20</v>
      </c>
      <c r="H8" s="2">
        <v>6</v>
      </c>
      <c r="I8" s="18">
        <f>SUM(B8:H8)</f>
        <v>379</v>
      </c>
    </row>
    <row r="9" spans="1:9" ht="18.75">
      <c r="A9" s="14" t="s">
        <v>15</v>
      </c>
      <c r="B9" s="18">
        <f aca="true" t="shared" si="0" ref="B9:I9">SUM(B6:B8)</f>
        <v>51</v>
      </c>
      <c r="C9" s="18">
        <f t="shared" si="0"/>
        <v>174</v>
      </c>
      <c r="D9" s="18">
        <f t="shared" si="0"/>
        <v>272</v>
      </c>
      <c r="E9" s="18">
        <f t="shared" si="0"/>
        <v>267</v>
      </c>
      <c r="F9" s="18">
        <f t="shared" si="0"/>
        <v>127</v>
      </c>
      <c r="G9" s="18">
        <f t="shared" si="0"/>
        <v>54</v>
      </c>
      <c r="H9" s="18">
        <f t="shared" si="0"/>
        <v>22</v>
      </c>
      <c r="I9" s="19">
        <f t="shared" si="0"/>
        <v>967</v>
      </c>
    </row>
    <row r="10" spans="1:9" ht="16.5">
      <c r="A10" s="5" t="s">
        <v>12</v>
      </c>
      <c r="B10" s="6" t="s">
        <v>4</v>
      </c>
      <c r="C10" s="6" t="s">
        <v>1</v>
      </c>
      <c r="D10" s="6" t="s">
        <v>5</v>
      </c>
      <c r="E10" s="6" t="s">
        <v>8</v>
      </c>
      <c r="F10" s="6" t="s">
        <v>6</v>
      </c>
      <c r="G10" s="6" t="s">
        <v>7</v>
      </c>
      <c r="H10" s="6" t="s">
        <v>9</v>
      </c>
      <c r="I10" s="15" t="s">
        <v>10</v>
      </c>
    </row>
    <row r="11" spans="1:9" ht="18.75">
      <c r="A11" s="1" t="s">
        <v>11</v>
      </c>
      <c r="B11" s="2">
        <v>11</v>
      </c>
      <c r="C11" s="2">
        <v>53</v>
      </c>
      <c r="D11" s="2">
        <v>51</v>
      </c>
      <c r="E11" s="2">
        <v>58</v>
      </c>
      <c r="F11" s="2">
        <v>32</v>
      </c>
      <c r="G11" s="2">
        <v>25</v>
      </c>
      <c r="H11" s="2">
        <v>9</v>
      </c>
      <c r="I11" s="18">
        <f>SUM(B11:H11)</f>
        <v>239</v>
      </c>
    </row>
    <row r="12" spans="1:9" ht="18.75">
      <c r="A12" s="1" t="s">
        <v>2</v>
      </c>
      <c r="B12" s="2">
        <v>1</v>
      </c>
      <c r="C12" s="2">
        <v>5</v>
      </c>
      <c r="D12" s="2">
        <v>9</v>
      </c>
      <c r="E12" s="2">
        <v>11</v>
      </c>
      <c r="F12" s="2">
        <v>4</v>
      </c>
      <c r="G12" s="2">
        <v>7</v>
      </c>
      <c r="H12" s="2">
        <v>3</v>
      </c>
      <c r="I12" s="18">
        <f>SUM(B12:H12)</f>
        <v>40</v>
      </c>
    </row>
    <row r="13" spans="1:9" ht="18.75">
      <c r="A13" s="1" t="s">
        <v>3</v>
      </c>
      <c r="B13" s="2">
        <v>10</v>
      </c>
      <c r="C13" s="2">
        <v>30</v>
      </c>
      <c r="D13" s="2">
        <v>45</v>
      </c>
      <c r="E13" s="2">
        <v>27</v>
      </c>
      <c r="F13" s="2">
        <v>18</v>
      </c>
      <c r="G13" s="2">
        <v>26</v>
      </c>
      <c r="H13" s="2">
        <v>2</v>
      </c>
      <c r="I13" s="20">
        <f>SUM(B13:H13)</f>
        <v>158</v>
      </c>
    </row>
    <row r="14" spans="1:9" ht="18.75">
      <c r="A14" s="14" t="s">
        <v>15</v>
      </c>
      <c r="B14" s="18">
        <f aca="true" t="shared" si="1" ref="B14:I14">SUM(B11:B13)</f>
        <v>22</v>
      </c>
      <c r="C14" s="18">
        <f t="shared" si="1"/>
        <v>88</v>
      </c>
      <c r="D14" s="18">
        <f t="shared" si="1"/>
        <v>105</v>
      </c>
      <c r="E14" s="18">
        <f t="shared" si="1"/>
        <v>96</v>
      </c>
      <c r="F14" s="18">
        <f t="shared" si="1"/>
        <v>54</v>
      </c>
      <c r="G14" s="18">
        <f t="shared" si="1"/>
        <v>58</v>
      </c>
      <c r="H14" s="18">
        <f t="shared" si="1"/>
        <v>14</v>
      </c>
      <c r="I14" s="19">
        <f t="shared" si="1"/>
        <v>437</v>
      </c>
    </row>
    <row r="15" spans="1:9" ht="16.5">
      <c r="A15" s="7" t="s">
        <v>14</v>
      </c>
      <c r="B15" s="8" t="s">
        <v>4</v>
      </c>
      <c r="C15" s="8" t="s">
        <v>1</v>
      </c>
      <c r="D15" s="8" t="s">
        <v>5</v>
      </c>
      <c r="E15" s="8" t="s">
        <v>8</v>
      </c>
      <c r="F15" s="8" t="s">
        <v>6</v>
      </c>
      <c r="G15" s="8" t="s">
        <v>7</v>
      </c>
      <c r="H15" s="8" t="s">
        <v>9</v>
      </c>
      <c r="I15" s="16" t="s">
        <v>10</v>
      </c>
    </row>
    <row r="16" spans="1:9" ht="18.75">
      <c r="A16" s="1" t="s">
        <v>11</v>
      </c>
      <c r="B16" s="2">
        <v>17</v>
      </c>
      <c r="C16" s="2">
        <v>47</v>
      </c>
      <c r="D16" s="2">
        <v>70</v>
      </c>
      <c r="E16" s="2">
        <v>62</v>
      </c>
      <c r="F16" s="2">
        <v>66</v>
      </c>
      <c r="G16" s="2">
        <v>20</v>
      </c>
      <c r="H16" s="2">
        <v>3</v>
      </c>
      <c r="I16" s="18">
        <f>SUM(B16:H16)</f>
        <v>285</v>
      </c>
    </row>
    <row r="17" spans="1:9" ht="18.75">
      <c r="A17" s="1" t="s">
        <v>2</v>
      </c>
      <c r="B17" s="2">
        <v>0</v>
      </c>
      <c r="C17" s="2">
        <v>10</v>
      </c>
      <c r="D17" s="2">
        <v>28</v>
      </c>
      <c r="E17" s="2">
        <v>18</v>
      </c>
      <c r="F17" s="2">
        <v>36</v>
      </c>
      <c r="G17" s="2">
        <v>19</v>
      </c>
      <c r="H17" s="2">
        <v>5</v>
      </c>
      <c r="I17" s="18">
        <f>SUM(B17:H17)</f>
        <v>116</v>
      </c>
    </row>
    <row r="18" spans="1:9" ht="18.75">
      <c r="A18" s="1" t="s">
        <v>3</v>
      </c>
      <c r="B18" s="2">
        <v>12</v>
      </c>
      <c r="C18" s="2">
        <v>53</v>
      </c>
      <c r="D18" s="2">
        <v>77</v>
      </c>
      <c r="E18" s="2">
        <v>72</v>
      </c>
      <c r="F18" s="2">
        <v>53</v>
      </c>
      <c r="G18" s="2">
        <v>26</v>
      </c>
      <c r="H18" s="2">
        <v>9</v>
      </c>
      <c r="I18" s="18">
        <f>SUM(B18:H18)</f>
        <v>302</v>
      </c>
    </row>
    <row r="19" spans="1:9" ht="18.75">
      <c r="A19" s="14" t="s">
        <v>15</v>
      </c>
      <c r="B19" s="18">
        <f aca="true" t="shared" si="2" ref="B19:I19">SUM(B16:B18)</f>
        <v>29</v>
      </c>
      <c r="C19" s="18">
        <f t="shared" si="2"/>
        <v>110</v>
      </c>
      <c r="D19" s="18">
        <f t="shared" si="2"/>
        <v>175</v>
      </c>
      <c r="E19" s="18">
        <f t="shared" si="2"/>
        <v>152</v>
      </c>
      <c r="F19" s="18">
        <f t="shared" si="2"/>
        <v>155</v>
      </c>
      <c r="G19" s="18">
        <f t="shared" si="2"/>
        <v>65</v>
      </c>
      <c r="H19" s="18">
        <f t="shared" si="2"/>
        <v>17</v>
      </c>
      <c r="I19" s="19">
        <f t="shared" si="2"/>
        <v>703</v>
      </c>
    </row>
    <row r="20" spans="1:9" ht="18.75" customHeight="1">
      <c r="A20" s="29" t="s">
        <v>16</v>
      </c>
      <c r="B20" s="32" t="s">
        <v>4</v>
      </c>
      <c r="C20" s="32" t="s">
        <v>1</v>
      </c>
      <c r="D20" s="32" t="s">
        <v>5</v>
      </c>
      <c r="E20" s="32" t="s">
        <v>8</v>
      </c>
      <c r="F20" s="32" t="s">
        <v>6</v>
      </c>
      <c r="G20" s="32" t="s">
        <v>7</v>
      </c>
      <c r="H20" s="32" t="s">
        <v>9</v>
      </c>
      <c r="I20" s="33" t="s">
        <v>10</v>
      </c>
    </row>
    <row r="21" spans="1:9" ht="18.75" customHeight="1">
      <c r="A21" s="1" t="s">
        <v>11</v>
      </c>
      <c r="B21" s="2">
        <v>0</v>
      </c>
      <c r="C21" s="2">
        <v>0</v>
      </c>
      <c r="D21" s="2">
        <v>0</v>
      </c>
      <c r="E21" s="2">
        <v>0</v>
      </c>
      <c r="F21" s="2">
        <v>1</v>
      </c>
      <c r="G21" s="2">
        <v>2</v>
      </c>
      <c r="H21" s="2">
        <v>0</v>
      </c>
      <c r="I21" s="37">
        <f>SUM(B21:H21)</f>
        <v>3</v>
      </c>
    </row>
    <row r="22" spans="1:9" ht="18.75" customHeight="1">
      <c r="A22" s="1" t="s">
        <v>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37">
        <f>SUM(B22:H22)</f>
        <v>0</v>
      </c>
    </row>
    <row r="23" spans="1:9" ht="18.75" customHeight="1">
      <c r="A23" s="1" t="s">
        <v>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37">
        <f>SUM(B23:H23)</f>
        <v>0</v>
      </c>
    </row>
    <row r="24" spans="1:9" ht="18.75" customHeight="1">
      <c r="A24" s="14" t="s">
        <v>15</v>
      </c>
      <c r="B24" s="37">
        <f aca="true" t="shared" si="3" ref="B24:H24">SUM(B21:B23)</f>
        <v>0</v>
      </c>
      <c r="C24" s="37">
        <f t="shared" si="3"/>
        <v>0</v>
      </c>
      <c r="D24" s="37">
        <f>SUM(D21:D23)</f>
        <v>0</v>
      </c>
      <c r="E24" s="37">
        <f t="shared" si="3"/>
        <v>0</v>
      </c>
      <c r="F24" s="37">
        <f t="shared" si="3"/>
        <v>1</v>
      </c>
      <c r="G24" s="37">
        <f t="shared" si="3"/>
        <v>2</v>
      </c>
      <c r="H24" s="37">
        <f t="shared" si="3"/>
        <v>0</v>
      </c>
      <c r="I24" s="37">
        <f>SUM(I21:I23)</f>
        <v>3</v>
      </c>
    </row>
    <row r="25" spans="1:9" ht="12.75">
      <c r="A25" s="17"/>
      <c r="I25" s="17"/>
    </row>
  </sheetData>
  <sheetProtection sheet="1" selectLockedCells="1"/>
  <mergeCells count="2">
    <mergeCell ref="H3:I3"/>
    <mergeCell ref="C2:F3"/>
  </mergeCells>
  <printOptions/>
  <pageMargins left="0.75" right="0.75" top="0.5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="145" zoomScaleNormal="145" zoomScalePageLayoutView="0" workbookViewId="0" topLeftCell="A2">
      <selection activeCell="A23" sqref="A23"/>
    </sheetView>
  </sheetViews>
  <sheetFormatPr defaultColWidth="9.140625" defaultRowHeight="12.75"/>
  <cols>
    <col min="1" max="1" width="15.8515625" style="9" customWidth="1"/>
    <col min="2" max="2" width="14.00390625" style="9" customWidth="1"/>
    <col min="3" max="3" width="14.8515625" style="9" customWidth="1"/>
    <col min="4" max="4" width="14.57421875" style="9" customWidth="1"/>
    <col min="5" max="5" width="14.140625" style="9" customWidth="1"/>
    <col min="6" max="8" width="13.00390625" style="9" customWidth="1"/>
    <col min="9" max="9" width="10.7109375" style="9" customWidth="1"/>
    <col min="10" max="16384" width="9.140625" style="9" customWidth="1"/>
  </cols>
  <sheetData>
    <row r="1" spans="3:5" ht="63.75" customHeight="1">
      <c r="C1" s="28"/>
      <c r="D1" s="28"/>
      <c r="E1" s="28"/>
    </row>
    <row r="2" spans="1:9" ht="13.5">
      <c r="A2" s="10"/>
      <c r="B2" s="11"/>
      <c r="C2" s="50" t="s">
        <v>0</v>
      </c>
      <c r="D2" s="59"/>
      <c r="E2" s="59"/>
      <c r="F2" s="59"/>
      <c r="G2" s="10"/>
      <c r="H2" s="11"/>
      <c r="I2" s="11"/>
    </row>
    <row r="3" spans="1:9" ht="18.75">
      <c r="A3" s="10"/>
      <c r="B3" s="11"/>
      <c r="C3" s="60"/>
      <c r="D3" s="60"/>
      <c r="E3" s="60"/>
      <c r="F3" s="60"/>
      <c r="G3" s="11"/>
      <c r="H3" s="57">
        <v>42461</v>
      </c>
      <c r="I3" s="58"/>
    </row>
    <row r="4" spans="1:9" ht="18.75">
      <c r="A4" s="11"/>
      <c r="B4" s="11"/>
      <c r="C4" s="43"/>
      <c r="D4" s="43"/>
      <c r="E4" s="44"/>
      <c r="F4" s="12"/>
      <c r="G4" s="10"/>
      <c r="H4" s="11"/>
      <c r="I4" s="11"/>
    </row>
    <row r="5" spans="1:9" ht="16.5">
      <c r="A5" s="3" t="s">
        <v>13</v>
      </c>
      <c r="B5" s="4" t="s">
        <v>4</v>
      </c>
      <c r="C5" s="40" t="s">
        <v>1</v>
      </c>
      <c r="D5" s="40" t="s">
        <v>5</v>
      </c>
      <c r="E5" s="40" t="s">
        <v>8</v>
      </c>
      <c r="F5" s="4" t="s">
        <v>6</v>
      </c>
      <c r="G5" s="4" t="s">
        <v>7</v>
      </c>
      <c r="H5" s="4" t="s">
        <v>9</v>
      </c>
      <c r="I5" s="13" t="s">
        <v>10</v>
      </c>
    </row>
    <row r="6" spans="1:9" ht="18.75">
      <c r="A6" s="1" t="s">
        <v>11</v>
      </c>
      <c r="B6" s="2">
        <v>10</v>
      </c>
      <c r="C6" s="2">
        <v>57</v>
      </c>
      <c r="D6" s="2">
        <v>71</v>
      </c>
      <c r="E6" s="2">
        <v>74</v>
      </c>
      <c r="F6" s="2">
        <v>73</v>
      </c>
      <c r="G6" s="2">
        <v>44</v>
      </c>
      <c r="H6" s="2">
        <v>21</v>
      </c>
      <c r="I6" s="18">
        <f>SUM(B6:H6)</f>
        <v>350</v>
      </c>
    </row>
    <row r="7" spans="1:9" ht="18.75">
      <c r="A7" s="1" t="s">
        <v>2</v>
      </c>
      <c r="B7" s="2">
        <v>20</v>
      </c>
      <c r="C7" s="2">
        <v>44</v>
      </c>
      <c r="D7" s="2">
        <v>91</v>
      </c>
      <c r="E7" s="2">
        <v>63</v>
      </c>
      <c r="F7" s="2">
        <v>65</v>
      </c>
      <c r="G7" s="2">
        <v>38</v>
      </c>
      <c r="H7" s="2">
        <v>26</v>
      </c>
      <c r="I7" s="18">
        <f>SUM(B7:H7)</f>
        <v>347</v>
      </c>
    </row>
    <row r="8" spans="1:9" ht="18.75">
      <c r="A8" s="1" t="s">
        <v>3</v>
      </c>
      <c r="B8" s="2">
        <v>15</v>
      </c>
      <c r="C8" s="2">
        <v>33</v>
      </c>
      <c r="D8" s="2">
        <v>54</v>
      </c>
      <c r="E8" s="2">
        <v>40</v>
      </c>
      <c r="F8" s="2">
        <v>65</v>
      </c>
      <c r="G8" s="2">
        <v>29</v>
      </c>
      <c r="H8" s="2">
        <v>16</v>
      </c>
      <c r="I8" s="18">
        <f>SUM(B8:H8)</f>
        <v>252</v>
      </c>
    </row>
    <row r="9" spans="1:9" ht="18.75">
      <c r="A9" s="14" t="s">
        <v>15</v>
      </c>
      <c r="B9" s="18">
        <f aca="true" t="shared" si="0" ref="B9:I9">SUM(B6:B8)</f>
        <v>45</v>
      </c>
      <c r="C9" s="18">
        <f t="shared" si="0"/>
        <v>134</v>
      </c>
      <c r="D9" s="18">
        <f t="shared" si="0"/>
        <v>216</v>
      </c>
      <c r="E9" s="18">
        <f t="shared" si="0"/>
        <v>177</v>
      </c>
      <c r="F9" s="18">
        <f t="shared" si="0"/>
        <v>203</v>
      </c>
      <c r="G9" s="18">
        <f t="shared" si="0"/>
        <v>111</v>
      </c>
      <c r="H9" s="18">
        <f t="shared" si="0"/>
        <v>63</v>
      </c>
      <c r="I9" s="19">
        <f t="shared" si="0"/>
        <v>949</v>
      </c>
    </row>
    <row r="10" spans="1:9" ht="16.5">
      <c r="A10" s="5" t="s">
        <v>12</v>
      </c>
      <c r="B10" s="6" t="s">
        <v>4</v>
      </c>
      <c r="C10" s="6" t="s">
        <v>1</v>
      </c>
      <c r="D10" s="6" t="s">
        <v>5</v>
      </c>
      <c r="E10" s="6" t="s">
        <v>8</v>
      </c>
      <c r="F10" s="6" t="s">
        <v>6</v>
      </c>
      <c r="G10" s="6" t="s">
        <v>7</v>
      </c>
      <c r="H10" s="6" t="s">
        <v>9</v>
      </c>
      <c r="I10" s="15" t="s">
        <v>10</v>
      </c>
    </row>
    <row r="11" spans="1:9" ht="18.75">
      <c r="A11" s="1" t="s">
        <v>11</v>
      </c>
      <c r="B11" s="2">
        <v>1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18">
        <f>SUM(B11:H11)</f>
        <v>7</v>
      </c>
    </row>
    <row r="12" spans="1:9" ht="18.75">
      <c r="A12" s="1" t="s">
        <v>2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18">
        <f>SUM(B12:H12)</f>
        <v>7</v>
      </c>
    </row>
    <row r="13" spans="1:9" ht="18.75">
      <c r="A13" s="1" t="s">
        <v>3</v>
      </c>
      <c r="B13" s="2">
        <v>1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0">
        <f>SUM(B13:H13)</f>
        <v>7</v>
      </c>
    </row>
    <row r="14" spans="1:9" ht="18.75">
      <c r="A14" s="14" t="s">
        <v>15</v>
      </c>
      <c r="B14" s="18">
        <f aca="true" t="shared" si="1" ref="B14:I14">SUM(B11:B13)</f>
        <v>3</v>
      </c>
      <c r="C14" s="18">
        <f t="shared" si="1"/>
        <v>3</v>
      </c>
      <c r="D14" s="18">
        <f t="shared" si="1"/>
        <v>3</v>
      </c>
      <c r="E14" s="18">
        <f t="shared" si="1"/>
        <v>3</v>
      </c>
      <c r="F14" s="18">
        <f t="shared" si="1"/>
        <v>3</v>
      </c>
      <c r="G14" s="18">
        <f t="shared" si="1"/>
        <v>3</v>
      </c>
      <c r="H14" s="18">
        <f t="shared" si="1"/>
        <v>3</v>
      </c>
      <c r="I14" s="19">
        <f t="shared" si="1"/>
        <v>21</v>
      </c>
    </row>
    <row r="15" spans="1:9" ht="16.5">
      <c r="A15" s="7" t="s">
        <v>14</v>
      </c>
      <c r="B15" s="8" t="s">
        <v>4</v>
      </c>
      <c r="C15" s="8" t="s">
        <v>1</v>
      </c>
      <c r="D15" s="8" t="s">
        <v>5</v>
      </c>
      <c r="E15" s="8" t="s">
        <v>8</v>
      </c>
      <c r="F15" s="8" t="s">
        <v>6</v>
      </c>
      <c r="G15" s="8" t="s">
        <v>7</v>
      </c>
      <c r="H15" s="8" t="s">
        <v>9</v>
      </c>
      <c r="I15" s="16" t="s">
        <v>10</v>
      </c>
    </row>
    <row r="16" spans="1:9" ht="18.75">
      <c r="A16" s="1" t="s">
        <v>11</v>
      </c>
      <c r="B16" s="2">
        <v>29</v>
      </c>
      <c r="C16" s="2">
        <v>87</v>
      </c>
      <c r="D16" s="2">
        <v>84</v>
      </c>
      <c r="E16" s="2">
        <v>81</v>
      </c>
      <c r="F16" s="2">
        <v>52</v>
      </c>
      <c r="G16" s="2">
        <v>10</v>
      </c>
      <c r="H16" s="2">
        <v>4</v>
      </c>
      <c r="I16" s="18">
        <f>SUM(B16:H16)</f>
        <v>347</v>
      </c>
    </row>
    <row r="17" spans="1:9" ht="18.75">
      <c r="A17" s="1" t="s">
        <v>2</v>
      </c>
      <c r="B17" s="2">
        <v>7</v>
      </c>
      <c r="C17" s="2">
        <v>28</v>
      </c>
      <c r="D17" s="2">
        <v>43</v>
      </c>
      <c r="E17" s="2">
        <v>35</v>
      </c>
      <c r="F17" s="2">
        <v>21</v>
      </c>
      <c r="G17" s="2">
        <v>6</v>
      </c>
      <c r="H17" s="2">
        <v>21</v>
      </c>
      <c r="I17" s="18">
        <f>SUM(B17:H17)</f>
        <v>161</v>
      </c>
    </row>
    <row r="18" spans="1:9" ht="18.75">
      <c r="A18" s="1" t="s">
        <v>3</v>
      </c>
      <c r="B18" s="2">
        <v>32</v>
      </c>
      <c r="C18" s="2">
        <v>74</v>
      </c>
      <c r="D18" s="2">
        <v>96</v>
      </c>
      <c r="E18" s="2">
        <v>91</v>
      </c>
      <c r="F18" s="2">
        <v>59</v>
      </c>
      <c r="G18" s="2">
        <v>19</v>
      </c>
      <c r="H18" s="2">
        <v>20</v>
      </c>
      <c r="I18" s="18">
        <f>SUM(B18:H18)</f>
        <v>391</v>
      </c>
    </row>
    <row r="19" spans="1:9" ht="18.75">
      <c r="A19" s="14" t="s">
        <v>15</v>
      </c>
      <c r="B19" s="18">
        <f aca="true" t="shared" si="2" ref="B19:I19">SUM(B16:B18)</f>
        <v>68</v>
      </c>
      <c r="C19" s="18">
        <f t="shared" si="2"/>
        <v>189</v>
      </c>
      <c r="D19" s="18">
        <f t="shared" si="2"/>
        <v>223</v>
      </c>
      <c r="E19" s="18">
        <f t="shared" si="2"/>
        <v>207</v>
      </c>
      <c r="F19" s="18">
        <f t="shared" si="2"/>
        <v>132</v>
      </c>
      <c r="G19" s="18">
        <f t="shared" si="2"/>
        <v>35</v>
      </c>
      <c r="H19" s="18">
        <f t="shared" si="2"/>
        <v>45</v>
      </c>
      <c r="I19" s="19">
        <f t="shared" si="2"/>
        <v>899</v>
      </c>
    </row>
    <row r="20" spans="1:9" ht="18.75" customHeight="1">
      <c r="A20" s="29" t="s">
        <v>16</v>
      </c>
      <c r="B20" s="30" t="s">
        <v>4</v>
      </c>
      <c r="C20" s="30" t="s">
        <v>1</v>
      </c>
      <c r="D20" s="30" t="s">
        <v>5</v>
      </c>
      <c r="E20" s="30" t="s">
        <v>8</v>
      </c>
      <c r="F20" s="30" t="s">
        <v>6</v>
      </c>
      <c r="G20" s="30" t="s">
        <v>7</v>
      </c>
      <c r="H20" s="30" t="s">
        <v>9</v>
      </c>
      <c r="I20" s="31" t="s">
        <v>10</v>
      </c>
    </row>
    <row r="21" spans="1:9" ht="18.75" customHeight="1">
      <c r="A21" s="1" t="s">
        <v>11</v>
      </c>
      <c r="B21" s="2">
        <v>0</v>
      </c>
      <c r="C21" s="2">
        <v>0</v>
      </c>
      <c r="D21" s="2">
        <v>0</v>
      </c>
      <c r="E21" s="2">
        <v>1</v>
      </c>
      <c r="F21" s="2">
        <v>0</v>
      </c>
      <c r="G21" s="2">
        <v>0</v>
      </c>
      <c r="H21" s="2">
        <v>0</v>
      </c>
      <c r="I21" s="37">
        <f>SUM(B21:H21)</f>
        <v>1</v>
      </c>
    </row>
    <row r="22" spans="1:9" ht="18.75" customHeight="1">
      <c r="A22" s="1" t="s">
        <v>2</v>
      </c>
      <c r="B22" s="2">
        <v>0</v>
      </c>
      <c r="C22" s="2">
        <v>0</v>
      </c>
      <c r="D22" s="2">
        <v>0</v>
      </c>
      <c r="E22" s="2">
        <v>2</v>
      </c>
      <c r="F22" s="2">
        <v>0</v>
      </c>
      <c r="G22" s="2">
        <v>0</v>
      </c>
      <c r="H22" s="2">
        <v>0</v>
      </c>
      <c r="I22" s="37">
        <f>SUM(B22:H22)</f>
        <v>2</v>
      </c>
    </row>
    <row r="23" spans="1:9" ht="18.75" customHeight="1">
      <c r="A23" s="1" t="s">
        <v>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37">
        <f>SUM(B23:H23)</f>
        <v>0</v>
      </c>
    </row>
    <row r="24" spans="1:9" ht="18.75" customHeight="1">
      <c r="A24" s="14" t="s">
        <v>15</v>
      </c>
      <c r="B24" s="37">
        <f aca="true" t="shared" si="3" ref="B24:H24">SUM(B21:B23)</f>
        <v>0</v>
      </c>
      <c r="C24" s="37">
        <f t="shared" si="3"/>
        <v>0</v>
      </c>
      <c r="D24" s="37">
        <f t="shared" si="3"/>
        <v>0</v>
      </c>
      <c r="E24" s="37">
        <f t="shared" si="3"/>
        <v>3</v>
      </c>
      <c r="F24" s="37">
        <f t="shared" si="3"/>
        <v>0</v>
      </c>
      <c r="G24" s="37">
        <f t="shared" si="3"/>
        <v>0</v>
      </c>
      <c r="H24" s="37">
        <f t="shared" si="3"/>
        <v>0</v>
      </c>
      <c r="I24" s="37">
        <f>SUM(I21:I23)</f>
        <v>3</v>
      </c>
    </row>
  </sheetData>
  <sheetProtection sheet="1" selectLockedCells="1"/>
  <mergeCells count="2">
    <mergeCell ref="H3:I3"/>
    <mergeCell ref="C2:F3"/>
  </mergeCells>
  <printOptions/>
  <pageMargins left="0.75" right="0.75" top="0.5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zoomScale="145" zoomScaleNormal="145" zoomScalePageLayoutView="0" workbookViewId="0" topLeftCell="A2">
      <selection activeCell="A25" sqref="A25"/>
    </sheetView>
  </sheetViews>
  <sheetFormatPr defaultColWidth="9.140625" defaultRowHeight="12.75"/>
  <cols>
    <col min="1" max="1" width="15.8515625" style="9" customWidth="1"/>
    <col min="2" max="2" width="14.00390625" style="9" customWidth="1"/>
    <col min="3" max="3" width="14.8515625" style="9" customWidth="1"/>
    <col min="4" max="4" width="14.57421875" style="9" customWidth="1"/>
    <col min="5" max="5" width="14.140625" style="9" customWidth="1"/>
    <col min="6" max="8" width="13.00390625" style="9" customWidth="1"/>
    <col min="9" max="9" width="10.7109375" style="9" customWidth="1"/>
    <col min="10" max="16384" width="9.140625" style="9" customWidth="1"/>
  </cols>
  <sheetData>
    <row r="1" spans="3:5" ht="63.75" customHeight="1">
      <c r="C1" s="28"/>
      <c r="D1" s="28"/>
      <c r="E1" s="28"/>
    </row>
    <row r="2" spans="1:9" ht="13.5">
      <c r="A2" s="10"/>
      <c r="B2" s="11"/>
      <c r="C2" s="50" t="s">
        <v>0</v>
      </c>
      <c r="D2" s="59"/>
      <c r="E2" s="59"/>
      <c r="F2" s="59"/>
      <c r="G2" s="10"/>
      <c r="H2" s="11"/>
      <c r="I2" s="11"/>
    </row>
    <row r="3" spans="1:9" ht="18.75">
      <c r="A3" s="10"/>
      <c r="B3" s="11"/>
      <c r="C3" s="60"/>
      <c r="D3" s="60"/>
      <c r="E3" s="60"/>
      <c r="F3" s="60"/>
      <c r="G3" s="11"/>
      <c r="H3" s="48">
        <v>42491</v>
      </c>
      <c r="I3" s="49"/>
    </row>
    <row r="4" spans="1:9" ht="18.75">
      <c r="A4" s="11"/>
      <c r="B4" s="11"/>
      <c r="C4" s="41"/>
      <c r="D4" s="41"/>
      <c r="E4" s="42"/>
      <c r="F4" s="12"/>
      <c r="G4" s="10"/>
      <c r="H4" s="11"/>
      <c r="I4" s="11"/>
    </row>
    <row r="5" spans="1:9" ht="16.5" customHeight="1">
      <c r="A5" s="3" t="s">
        <v>13</v>
      </c>
      <c r="B5" s="4" t="s">
        <v>4</v>
      </c>
      <c r="C5" s="40" t="s">
        <v>1</v>
      </c>
      <c r="D5" s="40" t="s">
        <v>5</v>
      </c>
      <c r="E5" s="40" t="s">
        <v>8</v>
      </c>
      <c r="F5" s="4" t="s">
        <v>6</v>
      </c>
      <c r="G5" s="4" t="s">
        <v>7</v>
      </c>
      <c r="H5" s="4" t="s">
        <v>9</v>
      </c>
      <c r="I5" s="13" t="s">
        <v>10</v>
      </c>
    </row>
    <row r="6" spans="1:9" ht="18.75" customHeight="1">
      <c r="A6" s="1" t="s">
        <v>11</v>
      </c>
      <c r="B6" s="2">
        <v>13</v>
      </c>
      <c r="C6" s="2">
        <v>42</v>
      </c>
      <c r="D6" s="2">
        <v>71</v>
      </c>
      <c r="E6" s="2">
        <v>74</v>
      </c>
      <c r="F6" s="2">
        <v>73</v>
      </c>
      <c r="G6" s="2">
        <v>28</v>
      </c>
      <c r="H6" s="2">
        <v>13</v>
      </c>
      <c r="I6" s="18">
        <f>SUM(B6:H6)</f>
        <v>314</v>
      </c>
    </row>
    <row r="7" spans="1:9" ht="18.75" customHeight="1">
      <c r="A7" s="1" t="s">
        <v>2</v>
      </c>
      <c r="B7" s="2">
        <v>6</v>
      </c>
      <c r="C7" s="2">
        <v>7</v>
      </c>
      <c r="D7" s="2">
        <v>24</v>
      </c>
      <c r="E7" s="2">
        <v>20</v>
      </c>
      <c r="F7" s="2">
        <v>22</v>
      </c>
      <c r="G7" s="2">
        <v>11</v>
      </c>
      <c r="H7" s="2">
        <v>3</v>
      </c>
      <c r="I7" s="18">
        <f>SUM(B7:H7)</f>
        <v>93</v>
      </c>
    </row>
    <row r="8" spans="1:9" ht="18.75" customHeight="1">
      <c r="A8" s="1" t="s">
        <v>3</v>
      </c>
      <c r="B8" s="2">
        <v>10</v>
      </c>
      <c r="C8" s="2">
        <v>30</v>
      </c>
      <c r="D8" s="2">
        <v>47</v>
      </c>
      <c r="E8" s="2">
        <v>57</v>
      </c>
      <c r="F8" s="2">
        <v>24</v>
      </c>
      <c r="G8" s="2">
        <v>23</v>
      </c>
      <c r="H8" s="2">
        <v>4</v>
      </c>
      <c r="I8" s="18">
        <f>SUM(B8:H8)</f>
        <v>195</v>
      </c>
    </row>
    <row r="9" spans="1:9" ht="18.75" customHeight="1">
      <c r="A9" s="14" t="s">
        <v>15</v>
      </c>
      <c r="B9" s="18">
        <f aca="true" t="shared" si="0" ref="B9:I9">SUM(B6:B8)</f>
        <v>29</v>
      </c>
      <c r="C9" s="18">
        <f t="shared" si="0"/>
        <v>79</v>
      </c>
      <c r="D9" s="18">
        <f t="shared" si="0"/>
        <v>142</v>
      </c>
      <c r="E9" s="18">
        <f t="shared" si="0"/>
        <v>151</v>
      </c>
      <c r="F9" s="18">
        <f t="shared" si="0"/>
        <v>119</v>
      </c>
      <c r="G9" s="18">
        <f t="shared" si="0"/>
        <v>62</v>
      </c>
      <c r="H9" s="18">
        <f t="shared" si="0"/>
        <v>20</v>
      </c>
      <c r="I9" s="19">
        <f t="shared" si="0"/>
        <v>602</v>
      </c>
    </row>
    <row r="10" spans="1:9" ht="16.5" customHeight="1">
      <c r="A10" s="5" t="s">
        <v>12</v>
      </c>
      <c r="B10" s="6" t="s">
        <v>4</v>
      </c>
      <c r="C10" s="6" t="s">
        <v>1</v>
      </c>
      <c r="D10" s="6" t="s">
        <v>5</v>
      </c>
      <c r="E10" s="6" t="s">
        <v>8</v>
      </c>
      <c r="F10" s="6" t="s">
        <v>6</v>
      </c>
      <c r="G10" s="6" t="s">
        <v>7</v>
      </c>
      <c r="H10" s="6" t="s">
        <v>9</v>
      </c>
      <c r="I10" s="15" t="s">
        <v>10</v>
      </c>
    </row>
    <row r="11" spans="1:9" ht="18.75" customHeight="1">
      <c r="A11" s="1" t="s">
        <v>11</v>
      </c>
      <c r="B11" s="2">
        <v>19</v>
      </c>
      <c r="C11" s="2">
        <v>58</v>
      </c>
      <c r="D11" s="2">
        <v>45</v>
      </c>
      <c r="E11" s="2">
        <v>29</v>
      </c>
      <c r="F11" s="2">
        <v>28</v>
      </c>
      <c r="G11" s="2">
        <v>19</v>
      </c>
      <c r="H11" s="2">
        <v>6</v>
      </c>
      <c r="I11" s="18">
        <f>SUM(B11:H11)</f>
        <v>204</v>
      </c>
    </row>
    <row r="12" spans="1:9" ht="18.75" customHeight="1">
      <c r="A12" s="1" t="s">
        <v>2</v>
      </c>
      <c r="B12" s="2">
        <v>1</v>
      </c>
      <c r="C12" s="2">
        <v>2</v>
      </c>
      <c r="D12" s="2">
        <v>4</v>
      </c>
      <c r="E12" s="2">
        <v>12</v>
      </c>
      <c r="F12" s="2">
        <v>3</v>
      </c>
      <c r="G12" s="2">
        <v>2</v>
      </c>
      <c r="H12" s="2">
        <v>1</v>
      </c>
      <c r="I12" s="18">
        <f>SUM(B12:H12)</f>
        <v>25</v>
      </c>
    </row>
    <row r="13" spans="1:9" ht="18.75" customHeight="1">
      <c r="A13" s="1" t="s">
        <v>3</v>
      </c>
      <c r="B13" s="2">
        <v>4</v>
      </c>
      <c r="C13" s="2">
        <v>8</v>
      </c>
      <c r="D13" s="2">
        <v>10</v>
      </c>
      <c r="E13" s="2">
        <v>13</v>
      </c>
      <c r="F13" s="2">
        <v>7</v>
      </c>
      <c r="G13" s="2">
        <v>2</v>
      </c>
      <c r="H13" s="2">
        <v>6</v>
      </c>
      <c r="I13" s="20">
        <f>SUM(B13:H13)</f>
        <v>50</v>
      </c>
    </row>
    <row r="14" spans="1:9" ht="18.75" customHeight="1">
      <c r="A14" s="14" t="s">
        <v>15</v>
      </c>
      <c r="B14" s="18">
        <f aca="true" t="shared" si="1" ref="B14:I14">SUM(B11:B13)</f>
        <v>24</v>
      </c>
      <c r="C14" s="18">
        <f t="shared" si="1"/>
        <v>68</v>
      </c>
      <c r="D14" s="18">
        <f t="shared" si="1"/>
        <v>59</v>
      </c>
      <c r="E14" s="18">
        <f t="shared" si="1"/>
        <v>54</v>
      </c>
      <c r="F14" s="18">
        <f t="shared" si="1"/>
        <v>38</v>
      </c>
      <c r="G14" s="18">
        <f t="shared" si="1"/>
        <v>23</v>
      </c>
      <c r="H14" s="18">
        <f t="shared" si="1"/>
        <v>13</v>
      </c>
      <c r="I14" s="19">
        <f t="shared" si="1"/>
        <v>279</v>
      </c>
    </row>
    <row r="15" spans="1:9" ht="16.5" customHeight="1">
      <c r="A15" s="7" t="s">
        <v>14</v>
      </c>
      <c r="B15" s="8" t="s">
        <v>4</v>
      </c>
      <c r="C15" s="8" t="s">
        <v>1</v>
      </c>
      <c r="D15" s="8" t="s">
        <v>5</v>
      </c>
      <c r="E15" s="8" t="s">
        <v>8</v>
      </c>
      <c r="F15" s="8" t="s">
        <v>6</v>
      </c>
      <c r="G15" s="8" t="s">
        <v>7</v>
      </c>
      <c r="H15" s="8" t="s">
        <v>9</v>
      </c>
      <c r="I15" s="16" t="s">
        <v>10</v>
      </c>
    </row>
    <row r="16" spans="1:9" ht="18.75" customHeight="1">
      <c r="A16" s="1" t="s">
        <v>11</v>
      </c>
      <c r="B16" s="2">
        <v>18</v>
      </c>
      <c r="C16" s="2">
        <v>48</v>
      </c>
      <c r="D16" s="2">
        <v>40</v>
      </c>
      <c r="E16" s="2">
        <v>57</v>
      </c>
      <c r="F16" s="2">
        <v>41</v>
      </c>
      <c r="G16" s="2">
        <v>12</v>
      </c>
      <c r="H16" s="2">
        <v>3</v>
      </c>
      <c r="I16" s="18">
        <f>SUM(B16:H16)</f>
        <v>219</v>
      </c>
    </row>
    <row r="17" spans="1:9" ht="18.75" customHeight="1">
      <c r="A17" s="1" t="s">
        <v>2</v>
      </c>
      <c r="B17" s="2">
        <v>1</v>
      </c>
      <c r="C17" s="2">
        <v>5</v>
      </c>
      <c r="D17" s="2">
        <v>6</v>
      </c>
      <c r="E17" s="2">
        <v>11</v>
      </c>
      <c r="F17" s="2">
        <v>8</v>
      </c>
      <c r="G17" s="2">
        <v>10</v>
      </c>
      <c r="H17" s="2">
        <v>6</v>
      </c>
      <c r="I17" s="18">
        <f>SUM(B17:H17)</f>
        <v>47</v>
      </c>
    </row>
    <row r="18" spans="1:9" ht="18.75" customHeight="1">
      <c r="A18" s="1" t="s">
        <v>3</v>
      </c>
      <c r="B18" s="2">
        <v>8</v>
      </c>
      <c r="C18" s="2">
        <v>34</v>
      </c>
      <c r="D18" s="2">
        <v>45</v>
      </c>
      <c r="E18" s="2">
        <v>46</v>
      </c>
      <c r="F18" s="2">
        <v>18</v>
      </c>
      <c r="G18" s="2">
        <v>19</v>
      </c>
      <c r="H18" s="2">
        <v>9</v>
      </c>
      <c r="I18" s="18">
        <f>SUM(B18:H18)</f>
        <v>179</v>
      </c>
    </row>
    <row r="19" spans="1:9" ht="18.75" customHeight="1">
      <c r="A19" s="14" t="s">
        <v>15</v>
      </c>
      <c r="B19" s="18">
        <f aca="true" t="shared" si="2" ref="B19:I19">SUM(B16:B18)</f>
        <v>27</v>
      </c>
      <c r="C19" s="18">
        <f t="shared" si="2"/>
        <v>87</v>
      </c>
      <c r="D19" s="18">
        <f t="shared" si="2"/>
        <v>91</v>
      </c>
      <c r="E19" s="18">
        <f t="shared" si="2"/>
        <v>114</v>
      </c>
      <c r="F19" s="18">
        <f t="shared" si="2"/>
        <v>67</v>
      </c>
      <c r="G19" s="18">
        <f t="shared" si="2"/>
        <v>41</v>
      </c>
      <c r="H19" s="18">
        <f t="shared" si="2"/>
        <v>18</v>
      </c>
      <c r="I19" s="19">
        <f t="shared" si="2"/>
        <v>445</v>
      </c>
    </row>
    <row r="20" spans="1:9" ht="18.75" customHeight="1">
      <c r="A20" s="29" t="s">
        <v>16</v>
      </c>
      <c r="B20" s="30" t="s">
        <v>4</v>
      </c>
      <c r="C20" s="30" t="s">
        <v>1</v>
      </c>
      <c r="D20" s="30" t="s">
        <v>5</v>
      </c>
      <c r="E20" s="30" t="s">
        <v>8</v>
      </c>
      <c r="F20" s="30" t="s">
        <v>6</v>
      </c>
      <c r="G20" s="30" t="s">
        <v>7</v>
      </c>
      <c r="H20" s="30" t="s">
        <v>9</v>
      </c>
      <c r="I20" s="31" t="s">
        <v>10</v>
      </c>
    </row>
    <row r="21" spans="1:9" ht="18.75" customHeight="1">
      <c r="A21" s="1" t="s">
        <v>11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37">
        <f>SUM(B21:H21)</f>
        <v>0</v>
      </c>
    </row>
    <row r="22" spans="1:9" ht="18.75" customHeight="1">
      <c r="A22" s="1" t="s">
        <v>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37">
        <f>SUM(B22:H22)</f>
        <v>0</v>
      </c>
    </row>
    <row r="23" spans="1:9" ht="18.75" customHeight="1">
      <c r="A23" s="1" t="s">
        <v>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37">
        <f>SUM(B23:H23)</f>
        <v>0</v>
      </c>
    </row>
    <row r="24" spans="1:9" ht="18.75" customHeight="1">
      <c r="A24" s="14" t="s">
        <v>15</v>
      </c>
      <c r="B24" s="37">
        <f aca="true" t="shared" si="3" ref="B24:H24">SUM(B21:B23)</f>
        <v>0</v>
      </c>
      <c r="C24" s="37">
        <f t="shared" si="3"/>
        <v>0</v>
      </c>
      <c r="D24" s="37">
        <f t="shared" si="3"/>
        <v>0</v>
      </c>
      <c r="E24" s="37">
        <f t="shared" si="3"/>
        <v>0</v>
      </c>
      <c r="F24" s="37">
        <f t="shared" si="3"/>
        <v>0</v>
      </c>
      <c r="G24" s="37">
        <f t="shared" si="3"/>
        <v>0</v>
      </c>
      <c r="H24" s="37">
        <f t="shared" si="3"/>
        <v>0</v>
      </c>
      <c r="I24" s="37">
        <f>SUM(I21:I23)</f>
        <v>0</v>
      </c>
    </row>
    <row r="25" spans="1:9" ht="12.75">
      <c r="A25" s="17" t="s">
        <v>19</v>
      </c>
      <c r="I25" s="17"/>
    </row>
    <row r="27" ht="12.75">
      <c r="G27" s="39"/>
    </row>
    <row r="28" ht="12.75">
      <c r="G28" s="39"/>
    </row>
  </sheetData>
  <sheetProtection sheet="1" selectLockedCells="1"/>
  <mergeCells count="2">
    <mergeCell ref="H3:I3"/>
    <mergeCell ref="C2:F3"/>
  </mergeCells>
  <printOptions/>
  <pageMargins left="0.75" right="0.75" top="0.5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="145" zoomScaleNormal="145" zoomScalePageLayoutView="0" workbookViewId="0" topLeftCell="A1">
      <selection activeCell="H8" sqref="H8"/>
    </sheetView>
  </sheetViews>
  <sheetFormatPr defaultColWidth="9.140625" defaultRowHeight="12.75"/>
  <cols>
    <col min="1" max="1" width="15.8515625" style="9" customWidth="1"/>
    <col min="2" max="2" width="14.00390625" style="9" customWidth="1"/>
    <col min="3" max="3" width="14.8515625" style="9" customWidth="1"/>
    <col min="4" max="4" width="14.57421875" style="9" customWidth="1"/>
    <col min="5" max="5" width="14.140625" style="9" customWidth="1"/>
    <col min="6" max="8" width="13.00390625" style="9" customWidth="1"/>
    <col min="9" max="9" width="10.7109375" style="9" customWidth="1"/>
    <col min="10" max="16384" width="9.140625" style="9" customWidth="1"/>
  </cols>
  <sheetData>
    <row r="1" spans="3:5" ht="63.75" customHeight="1">
      <c r="C1" s="28"/>
      <c r="D1" s="28"/>
      <c r="E1" s="28"/>
    </row>
    <row r="2" spans="1:9" ht="13.5">
      <c r="A2" s="10"/>
      <c r="B2" s="11"/>
      <c r="C2" s="50" t="s">
        <v>0</v>
      </c>
      <c r="D2" s="55"/>
      <c r="E2" s="55"/>
      <c r="F2" s="55"/>
      <c r="G2" s="10"/>
      <c r="H2" s="11"/>
      <c r="I2" s="11"/>
    </row>
    <row r="3" spans="1:9" ht="18.75">
      <c r="A3" s="10"/>
      <c r="B3" s="11"/>
      <c r="C3" s="56"/>
      <c r="D3" s="56"/>
      <c r="E3" s="56"/>
      <c r="F3" s="56"/>
      <c r="G3" s="11"/>
      <c r="H3" s="48">
        <v>42522</v>
      </c>
      <c r="I3" s="49"/>
    </row>
    <row r="4" spans="1:9" ht="18.75">
      <c r="A4" s="11"/>
      <c r="B4" s="11"/>
      <c r="C4" s="41"/>
      <c r="D4" s="41"/>
      <c r="E4" s="42"/>
      <c r="F4" s="12"/>
      <c r="G4" s="10"/>
      <c r="H4" s="11"/>
      <c r="I4" s="46"/>
    </row>
    <row r="5" spans="1:9" ht="16.5">
      <c r="A5" s="3" t="s">
        <v>13</v>
      </c>
      <c r="B5" s="4" t="s">
        <v>4</v>
      </c>
      <c r="C5" s="40" t="s">
        <v>1</v>
      </c>
      <c r="D5" s="40" t="s">
        <v>5</v>
      </c>
      <c r="E5" s="40" t="s">
        <v>8</v>
      </c>
      <c r="F5" s="4" t="s">
        <v>6</v>
      </c>
      <c r="G5" s="4" t="s">
        <v>7</v>
      </c>
      <c r="H5" s="4" t="s">
        <v>9</v>
      </c>
      <c r="I5" s="13" t="s">
        <v>10</v>
      </c>
    </row>
    <row r="6" spans="1:9" ht="18.75">
      <c r="A6" s="1" t="s">
        <v>11</v>
      </c>
      <c r="B6" s="2">
        <v>11</v>
      </c>
      <c r="C6" s="2">
        <v>47</v>
      </c>
      <c r="D6" s="2">
        <v>67</v>
      </c>
      <c r="E6" s="2">
        <v>52</v>
      </c>
      <c r="F6" s="2">
        <v>54</v>
      </c>
      <c r="G6" s="2">
        <v>29</v>
      </c>
      <c r="H6" s="2">
        <v>4</v>
      </c>
      <c r="I6" s="18">
        <f>SUM(B6:H6)</f>
        <v>264</v>
      </c>
    </row>
    <row r="7" spans="1:9" ht="18.75">
      <c r="A7" s="1" t="s">
        <v>2</v>
      </c>
      <c r="B7" s="2">
        <v>3</v>
      </c>
      <c r="C7" s="2">
        <v>17</v>
      </c>
      <c r="D7" s="2">
        <v>21</v>
      </c>
      <c r="E7" s="2">
        <v>17</v>
      </c>
      <c r="F7" s="2">
        <v>27</v>
      </c>
      <c r="G7" s="2">
        <v>11</v>
      </c>
      <c r="H7" s="2">
        <v>0</v>
      </c>
      <c r="I7" s="18">
        <f>SUM(B7:H7)</f>
        <v>96</v>
      </c>
    </row>
    <row r="8" spans="1:9" ht="18.75">
      <c r="A8" s="1" t="s">
        <v>3</v>
      </c>
      <c r="B8" s="2">
        <v>2</v>
      </c>
      <c r="C8" s="2">
        <v>26</v>
      </c>
      <c r="D8" s="2">
        <v>43</v>
      </c>
      <c r="E8" s="2">
        <v>29</v>
      </c>
      <c r="F8" s="2">
        <v>27</v>
      </c>
      <c r="G8" s="2">
        <v>19</v>
      </c>
      <c r="H8" s="2">
        <v>11</v>
      </c>
      <c r="I8" s="18">
        <f>SUM(B8:H8)</f>
        <v>157</v>
      </c>
    </row>
    <row r="9" spans="1:9" ht="18.75">
      <c r="A9" s="14" t="s">
        <v>15</v>
      </c>
      <c r="B9" s="18">
        <f aca="true" t="shared" si="0" ref="B9:I9">SUM(B6:B8)</f>
        <v>16</v>
      </c>
      <c r="C9" s="18">
        <f t="shared" si="0"/>
        <v>90</v>
      </c>
      <c r="D9" s="18">
        <f t="shared" si="0"/>
        <v>131</v>
      </c>
      <c r="E9" s="18">
        <f t="shared" si="0"/>
        <v>98</v>
      </c>
      <c r="F9" s="18">
        <f t="shared" si="0"/>
        <v>108</v>
      </c>
      <c r="G9" s="18">
        <f t="shared" si="0"/>
        <v>59</v>
      </c>
      <c r="H9" s="18">
        <f t="shared" si="0"/>
        <v>15</v>
      </c>
      <c r="I9" s="19">
        <f t="shared" si="0"/>
        <v>517</v>
      </c>
    </row>
    <row r="10" spans="1:9" ht="16.5">
      <c r="A10" s="5" t="s">
        <v>12</v>
      </c>
      <c r="B10" s="6" t="s">
        <v>4</v>
      </c>
      <c r="C10" s="6" t="s">
        <v>1</v>
      </c>
      <c r="D10" s="6" t="s">
        <v>5</v>
      </c>
      <c r="E10" s="6" t="s">
        <v>8</v>
      </c>
      <c r="F10" s="6" t="s">
        <v>6</v>
      </c>
      <c r="G10" s="6" t="s">
        <v>7</v>
      </c>
      <c r="H10" s="6" t="s">
        <v>9</v>
      </c>
      <c r="I10" s="15" t="s">
        <v>10</v>
      </c>
    </row>
    <row r="11" spans="1:9" ht="18.75">
      <c r="A11" s="1" t="s">
        <v>11</v>
      </c>
      <c r="B11" s="47">
        <v>20</v>
      </c>
      <c r="C11" s="47">
        <v>26</v>
      </c>
      <c r="D11" s="47">
        <v>37</v>
      </c>
      <c r="E11" s="47">
        <v>25</v>
      </c>
      <c r="F11" s="47">
        <v>32</v>
      </c>
      <c r="G11" s="47">
        <v>11</v>
      </c>
      <c r="H11" s="47">
        <v>6</v>
      </c>
      <c r="I11" s="18">
        <f>SUM(B11:H11)</f>
        <v>157</v>
      </c>
    </row>
    <row r="12" spans="1:9" ht="18.75">
      <c r="A12" s="1" t="s">
        <v>2</v>
      </c>
      <c r="B12" s="47">
        <v>0</v>
      </c>
      <c r="C12" s="47">
        <v>5</v>
      </c>
      <c r="D12" s="47">
        <v>2</v>
      </c>
      <c r="E12" s="47">
        <v>7</v>
      </c>
      <c r="F12" s="47">
        <v>1</v>
      </c>
      <c r="G12" s="47">
        <v>2</v>
      </c>
      <c r="H12" s="47">
        <v>0</v>
      </c>
      <c r="I12" s="18">
        <f>SUM(B12:H12)</f>
        <v>17</v>
      </c>
    </row>
    <row r="13" spans="1:9" ht="18.75">
      <c r="A13" s="1" t="s">
        <v>3</v>
      </c>
      <c r="B13" s="47">
        <v>5</v>
      </c>
      <c r="C13" s="47">
        <v>12</v>
      </c>
      <c r="D13" s="47">
        <v>16</v>
      </c>
      <c r="E13" s="47">
        <v>10</v>
      </c>
      <c r="F13" s="47">
        <v>11</v>
      </c>
      <c r="G13" s="47">
        <v>12</v>
      </c>
      <c r="H13" s="47">
        <v>2</v>
      </c>
      <c r="I13" s="20">
        <f>SUM(B13:H13)</f>
        <v>68</v>
      </c>
    </row>
    <row r="14" spans="1:9" ht="18.75">
      <c r="A14" s="14" t="s">
        <v>15</v>
      </c>
      <c r="B14" s="18">
        <f aca="true" t="shared" si="1" ref="B14:I14">SUM(B11:B13)</f>
        <v>25</v>
      </c>
      <c r="C14" s="18">
        <f t="shared" si="1"/>
        <v>43</v>
      </c>
      <c r="D14" s="18">
        <f t="shared" si="1"/>
        <v>55</v>
      </c>
      <c r="E14" s="18">
        <f t="shared" si="1"/>
        <v>42</v>
      </c>
      <c r="F14" s="18">
        <f t="shared" si="1"/>
        <v>44</v>
      </c>
      <c r="G14" s="18">
        <f t="shared" si="1"/>
        <v>25</v>
      </c>
      <c r="H14" s="18">
        <f t="shared" si="1"/>
        <v>8</v>
      </c>
      <c r="I14" s="19">
        <f t="shared" si="1"/>
        <v>242</v>
      </c>
    </row>
    <row r="15" spans="1:9" ht="16.5">
      <c r="A15" s="7" t="s">
        <v>14</v>
      </c>
      <c r="B15" s="8" t="s">
        <v>4</v>
      </c>
      <c r="C15" s="8" t="s">
        <v>1</v>
      </c>
      <c r="D15" s="8" t="s">
        <v>5</v>
      </c>
      <c r="E15" s="8" t="s">
        <v>8</v>
      </c>
      <c r="F15" s="8" t="s">
        <v>6</v>
      </c>
      <c r="G15" s="8" t="s">
        <v>7</v>
      </c>
      <c r="H15" s="8" t="s">
        <v>9</v>
      </c>
      <c r="I15" s="16" t="s">
        <v>10</v>
      </c>
    </row>
    <row r="16" spans="1:9" ht="18.75">
      <c r="A16" s="1" t="s">
        <v>11</v>
      </c>
      <c r="B16" s="2">
        <v>16</v>
      </c>
      <c r="C16" s="2">
        <v>51</v>
      </c>
      <c r="D16" s="2">
        <v>82</v>
      </c>
      <c r="E16" s="2">
        <v>79</v>
      </c>
      <c r="F16" s="2">
        <v>35</v>
      </c>
      <c r="G16" s="2">
        <v>6</v>
      </c>
      <c r="H16" s="2">
        <v>1</v>
      </c>
      <c r="I16" s="18">
        <f>SUM(B16:H16)</f>
        <v>270</v>
      </c>
    </row>
    <row r="17" spans="1:9" ht="18.75">
      <c r="A17" s="1" t="s">
        <v>2</v>
      </c>
      <c r="B17" s="2">
        <v>0</v>
      </c>
      <c r="C17" s="2">
        <v>6</v>
      </c>
      <c r="D17" s="2">
        <v>12</v>
      </c>
      <c r="E17" s="2">
        <v>18</v>
      </c>
      <c r="F17" s="2">
        <v>5</v>
      </c>
      <c r="G17" s="2">
        <v>31</v>
      </c>
      <c r="H17" s="2">
        <v>25</v>
      </c>
      <c r="I17" s="18">
        <f>SUM(B17:H17)</f>
        <v>97</v>
      </c>
    </row>
    <row r="18" spans="1:9" ht="18.75">
      <c r="A18" s="1" t="s">
        <v>3</v>
      </c>
      <c r="B18" s="2">
        <v>17</v>
      </c>
      <c r="C18" s="2">
        <v>52</v>
      </c>
      <c r="D18" s="2">
        <v>64</v>
      </c>
      <c r="E18" s="2">
        <v>64</v>
      </c>
      <c r="F18" s="2">
        <v>38</v>
      </c>
      <c r="G18" s="2">
        <v>12</v>
      </c>
      <c r="H18" s="2">
        <v>17</v>
      </c>
      <c r="I18" s="18">
        <f>SUM(B18:H18)</f>
        <v>264</v>
      </c>
    </row>
    <row r="19" spans="1:9" ht="18.75">
      <c r="A19" s="14" t="s">
        <v>15</v>
      </c>
      <c r="B19" s="18">
        <f aca="true" t="shared" si="2" ref="B19:I19">SUM(B16:B18)</f>
        <v>33</v>
      </c>
      <c r="C19" s="18">
        <f t="shared" si="2"/>
        <v>109</v>
      </c>
      <c r="D19" s="18">
        <f t="shared" si="2"/>
        <v>158</v>
      </c>
      <c r="E19" s="18">
        <f t="shared" si="2"/>
        <v>161</v>
      </c>
      <c r="F19" s="18">
        <f t="shared" si="2"/>
        <v>78</v>
      </c>
      <c r="G19" s="18">
        <f t="shared" si="2"/>
        <v>49</v>
      </c>
      <c r="H19" s="18">
        <f t="shared" si="2"/>
        <v>43</v>
      </c>
      <c r="I19" s="19">
        <f t="shared" si="2"/>
        <v>631</v>
      </c>
    </row>
    <row r="20" spans="1:9" ht="18.75" customHeight="1">
      <c r="A20" s="29" t="s">
        <v>16</v>
      </c>
      <c r="B20" s="30" t="s">
        <v>4</v>
      </c>
      <c r="C20" s="30" t="s">
        <v>1</v>
      </c>
      <c r="D20" s="30" t="s">
        <v>5</v>
      </c>
      <c r="E20" s="30" t="s">
        <v>8</v>
      </c>
      <c r="F20" s="30" t="s">
        <v>6</v>
      </c>
      <c r="G20" s="30" t="s">
        <v>7</v>
      </c>
      <c r="H20" s="30" t="s">
        <v>9</v>
      </c>
      <c r="I20" s="31" t="s">
        <v>10</v>
      </c>
    </row>
    <row r="21" spans="1:9" ht="18.75" customHeight="1">
      <c r="A21" s="1" t="s">
        <v>11</v>
      </c>
      <c r="B21" s="2">
        <v>0</v>
      </c>
      <c r="C21" s="2">
        <v>0</v>
      </c>
      <c r="D21" s="2">
        <v>0</v>
      </c>
      <c r="E21" s="2">
        <v>1</v>
      </c>
      <c r="F21" s="2">
        <v>1</v>
      </c>
      <c r="G21" s="2">
        <v>0</v>
      </c>
      <c r="H21" s="2">
        <v>0</v>
      </c>
      <c r="I21" s="37">
        <f>SUM(B21:H21)</f>
        <v>2</v>
      </c>
    </row>
    <row r="22" spans="1:9" ht="18.75" customHeight="1">
      <c r="A22" s="1" t="s">
        <v>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37">
        <f>SUM(B22:H22)</f>
        <v>0</v>
      </c>
    </row>
    <row r="23" spans="1:9" ht="18.75" customHeight="1">
      <c r="A23" s="1" t="s">
        <v>3</v>
      </c>
      <c r="B23" s="2">
        <v>0</v>
      </c>
      <c r="C23" s="2">
        <v>0</v>
      </c>
      <c r="D23" s="2">
        <v>0</v>
      </c>
      <c r="E23" s="2">
        <v>0</v>
      </c>
      <c r="F23" s="2">
        <v>1</v>
      </c>
      <c r="G23" s="2">
        <v>0</v>
      </c>
      <c r="H23" s="2">
        <v>0</v>
      </c>
      <c r="I23" s="37">
        <f>SUM(B23:H23)</f>
        <v>1</v>
      </c>
    </row>
    <row r="24" spans="1:9" ht="18.75" customHeight="1">
      <c r="A24" s="14" t="s">
        <v>15</v>
      </c>
      <c r="B24" s="37">
        <f aca="true" t="shared" si="3" ref="B24:H24">SUM(B21:B23)</f>
        <v>0</v>
      </c>
      <c r="C24" s="37">
        <f t="shared" si="3"/>
        <v>0</v>
      </c>
      <c r="D24" s="37">
        <f t="shared" si="3"/>
        <v>0</v>
      </c>
      <c r="E24" s="37">
        <f t="shared" si="3"/>
        <v>1</v>
      </c>
      <c r="F24" s="37">
        <f t="shared" si="3"/>
        <v>2</v>
      </c>
      <c r="G24" s="37">
        <f t="shared" si="3"/>
        <v>0</v>
      </c>
      <c r="H24" s="37">
        <f t="shared" si="3"/>
        <v>0</v>
      </c>
      <c r="I24" s="37">
        <f>SUM(I21:I23)</f>
        <v>3</v>
      </c>
    </row>
    <row r="25" spans="1:9" ht="12.75">
      <c r="A25" s="17"/>
      <c r="I25" s="17"/>
    </row>
  </sheetData>
  <sheetProtection sheet="1" selectLockedCells="1"/>
  <mergeCells count="2">
    <mergeCell ref="H3:I3"/>
    <mergeCell ref="C2:F3"/>
  </mergeCells>
  <printOptions/>
  <pageMargins left="0.75" right="0.75" top="0.5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I28"/>
  <sheetViews>
    <sheetView tabSelected="1" zoomScale="145" zoomScaleNormal="145" zoomScalePageLayoutView="0" workbookViewId="0" topLeftCell="A2">
      <selection activeCell="M9" sqref="M9"/>
    </sheetView>
  </sheetViews>
  <sheetFormatPr defaultColWidth="9.140625" defaultRowHeight="12.75"/>
  <cols>
    <col min="1" max="1" width="15.8515625" style="9" customWidth="1"/>
    <col min="2" max="2" width="14.00390625" style="9" customWidth="1"/>
    <col min="3" max="3" width="14.8515625" style="9" customWidth="1"/>
    <col min="4" max="4" width="14.57421875" style="9" customWidth="1"/>
    <col min="5" max="5" width="14.140625" style="9" customWidth="1"/>
    <col min="6" max="8" width="13.00390625" style="9" customWidth="1"/>
    <col min="9" max="9" width="10.7109375" style="9" customWidth="1"/>
    <col min="10" max="16384" width="9.140625" style="9" customWidth="1"/>
  </cols>
  <sheetData>
    <row r="1" spans="3:5" ht="63.75" customHeight="1">
      <c r="C1" s="28"/>
      <c r="D1" s="28"/>
      <c r="E1" s="28"/>
    </row>
    <row r="2" spans="1:9" ht="13.5">
      <c r="A2" s="10"/>
      <c r="B2" s="11"/>
      <c r="C2" s="50" t="s">
        <v>17</v>
      </c>
      <c r="D2" s="55"/>
      <c r="E2" s="55"/>
      <c r="F2" s="55"/>
      <c r="G2" s="10"/>
      <c r="H2" s="11"/>
      <c r="I2" s="11"/>
    </row>
    <row r="3" spans="1:9" ht="18.75">
      <c r="A3" s="10"/>
      <c r="B3" s="11"/>
      <c r="C3" s="56"/>
      <c r="D3" s="56"/>
      <c r="E3" s="56"/>
      <c r="F3" s="56"/>
      <c r="G3" s="11"/>
      <c r="H3" s="48" t="s">
        <v>18</v>
      </c>
      <c r="I3" s="49"/>
    </row>
    <row r="4" spans="1:9" ht="18.75">
      <c r="A4" s="11"/>
      <c r="B4" s="11"/>
      <c r="C4" s="41"/>
      <c r="D4" s="41"/>
      <c r="E4" s="42"/>
      <c r="F4" s="12"/>
      <c r="G4" s="10"/>
      <c r="H4" s="11"/>
      <c r="I4" s="11"/>
    </row>
    <row r="5" spans="1:9" ht="16.5">
      <c r="A5" s="3" t="s">
        <v>13</v>
      </c>
      <c r="B5" s="21" t="s">
        <v>4</v>
      </c>
      <c r="C5" s="45" t="s">
        <v>1</v>
      </c>
      <c r="D5" s="45" t="s">
        <v>5</v>
      </c>
      <c r="E5" s="45" t="s">
        <v>8</v>
      </c>
      <c r="F5" s="21" t="s">
        <v>6</v>
      </c>
      <c r="G5" s="21" t="s">
        <v>7</v>
      </c>
      <c r="H5" s="21" t="s">
        <v>9</v>
      </c>
      <c r="I5" s="22" t="s">
        <v>10</v>
      </c>
    </row>
    <row r="6" spans="1:9" ht="18.75">
      <c r="A6" s="1" t="s">
        <v>11</v>
      </c>
      <c r="B6" s="23">
        <f>SUM(July!B6,August!B6,September!B6,October!B6,November!B6,December!B6,January!B6,February!B6,March!B6,April!B6,May!B6,June!B6)</f>
        <v>379</v>
      </c>
      <c r="C6" s="23">
        <f>SUM(July!C6,August!C6,September!C6,October!C6,November!C6,December!C6,January!C6,February!C6,March!C6,April!C6,May!C6,June!C6,)</f>
        <v>1105</v>
      </c>
      <c r="D6" s="23">
        <f>SUM(July!D6,August!D6,September!D6,October!D6,November!D6,December!D6,January!D6,February!D6,March!D6,April!D6,May!D6,June!D6,)</f>
        <v>1495</v>
      </c>
      <c r="E6" s="23">
        <f>SUM(July!E6,August!E6,September!E6,October!E6,November!E6,December!E6,January!E6,February!E6,March!E6,April!E6,May!E6,June!E6,)</f>
        <v>1220</v>
      </c>
      <c r="F6" s="23">
        <f>SUM(July!F6,August!F6,September!F6,October!F6,November!F6,December!F6,January!F6,February!F6,March!F6,April!F6,May!F6,June!F6,)</f>
        <v>932</v>
      </c>
      <c r="G6" s="23">
        <f>SUM(July!G6,August!G6,September!G6,October!G6,November!G6,December!G6,January!G6,February!G6,March!G6,April!G6,May!G6,June!G6,)</f>
        <v>437</v>
      </c>
      <c r="H6" s="23">
        <f>SUM(July!H6,August!H6,September!H6,October!H6,November!H6,December!H6,January!H6,February!H6,March!H6,April!H6,May!H6,June!H6,)</f>
        <v>126</v>
      </c>
      <c r="I6" s="18">
        <f>SUM(B6:H6)</f>
        <v>5694</v>
      </c>
    </row>
    <row r="7" spans="1:9" ht="18.75">
      <c r="A7" s="1" t="s">
        <v>2</v>
      </c>
      <c r="B7" s="23">
        <f>SUM(July!B7,August!B7,September!B7,October!B7,November!B7,December!B7,January!B7,February!B7,March!B7,April!B7,May!B7,June!B7,)</f>
        <v>180</v>
      </c>
      <c r="C7" s="23">
        <f>SUM(July!C7,August!C7,September!C7,October!C7,November!C7,December!C7,January!C7,February!C7,March!C7,April!C7,May!C7,June!C7,)</f>
        <v>581</v>
      </c>
      <c r="D7" s="23">
        <f>SUM(July!D7,August!D7,September!D7,October!D7,November!D7,December!D7,January!D7,February!D7,March!D7,April!D7,May!D7,June!D7,)</f>
        <v>958</v>
      </c>
      <c r="E7" s="23">
        <f>SUM(July!E7,August!E7,September!E7,October!E7,November!E7,December!E7,January!E7,February!E7,March!E7,April!E7,May!E7,June!E7,)</f>
        <v>866</v>
      </c>
      <c r="F7" s="23">
        <f>SUM(July!F7,August!F7,September!F7,October!F7,November!F7,December!F7,January!F7,February!F7,March!F7,April!F7,May!F7,June!F7,)</f>
        <v>617</v>
      </c>
      <c r="G7" s="23">
        <f>SUM(July!G7,August!G7,September!G7,October!G7,November!G7,December!G7,January!G7,February!G7,March!G7,April!G7,May!G7,June!G7,)</f>
        <v>311</v>
      </c>
      <c r="H7" s="23">
        <f>SUM(July!H7,August!H7,September!H7,October!H7,November!H7,December!H7,January!H7,February!H7,March!H7,April!H7,May!H7,June!H7,)</f>
        <v>151</v>
      </c>
      <c r="I7" s="18">
        <f>SUM(B7:H7)</f>
        <v>3664</v>
      </c>
    </row>
    <row r="8" spans="1:9" ht="18.75">
      <c r="A8" s="1" t="s">
        <v>3</v>
      </c>
      <c r="B8" s="23">
        <f>SUM(July!B8,August!B8,September!B8,October!B8,November!B8,December!B8,January!B8,February!B8,March!B8,April!B8,May!B8,June!B8,)</f>
        <v>368</v>
      </c>
      <c r="C8" s="23">
        <f>SUM(July!C8,August!C8,September!C8,October!C8,November!C8,December!C8,January!C8,February!C8,March!C8,April!C8,May!C8,June!C8,)</f>
        <v>888</v>
      </c>
      <c r="D8" s="23">
        <f>SUM(July!D8,August!D8,September!D8,October!D8,November!D8,December!D8,January!D8,February!D8,March!D8,April!D8,May!D8,June!D8,)</f>
        <v>1278</v>
      </c>
      <c r="E8" s="23">
        <f>SUM(July!E8,August!E8,September!E8,October!E8,November!E8,December!E8,January!E8,February!E8,March!E8,April!E8,May!E8,June!E8,)</f>
        <v>900</v>
      </c>
      <c r="F8" s="23">
        <f>SUM(July!F8,August!F8,September!F8,October!F8,November!F8,December!F8,January!F8,February!F8,March!F8,April!F8,May!F8,June!F8,)</f>
        <v>582</v>
      </c>
      <c r="G8" s="23">
        <f>SUM(July!G8,August!G8,September!G8,October!G8,November!G8,December!G8,January!G8,February!G8,March!G8,April!G8,May!G8,June!G8,)</f>
        <v>301</v>
      </c>
      <c r="H8" s="23">
        <f>SUM(July!H8,August!H8,September!H8,October!H8,November!H8,December!H8,January!H8,February!H8,March!H8,April!H8,May!H8,June!H8,)</f>
        <v>102</v>
      </c>
      <c r="I8" s="18">
        <f>SUM(B8:H8)</f>
        <v>4419</v>
      </c>
    </row>
    <row r="9" spans="1:9" ht="18.75">
      <c r="A9" s="14" t="s">
        <v>15</v>
      </c>
      <c r="B9" s="18">
        <f aca="true" t="shared" si="0" ref="B9:I9">SUM(B6:B8)</f>
        <v>927</v>
      </c>
      <c r="C9" s="18">
        <f t="shared" si="0"/>
        <v>2574</v>
      </c>
      <c r="D9" s="18">
        <f t="shared" si="0"/>
        <v>3731</v>
      </c>
      <c r="E9" s="18">
        <f t="shared" si="0"/>
        <v>2986</v>
      </c>
      <c r="F9" s="18">
        <f t="shared" si="0"/>
        <v>2131</v>
      </c>
      <c r="G9" s="18">
        <f t="shared" si="0"/>
        <v>1049</v>
      </c>
      <c r="H9" s="18">
        <f t="shared" si="0"/>
        <v>379</v>
      </c>
      <c r="I9" s="19">
        <f t="shared" si="0"/>
        <v>13777</v>
      </c>
    </row>
    <row r="10" spans="1:9" ht="16.5">
      <c r="A10" s="5" t="s">
        <v>12</v>
      </c>
      <c r="B10" s="24" t="s">
        <v>4</v>
      </c>
      <c r="C10" s="24" t="s">
        <v>1</v>
      </c>
      <c r="D10" s="24" t="s">
        <v>5</v>
      </c>
      <c r="E10" s="24" t="s">
        <v>8</v>
      </c>
      <c r="F10" s="24" t="s">
        <v>6</v>
      </c>
      <c r="G10" s="24" t="s">
        <v>7</v>
      </c>
      <c r="H10" s="24" t="s">
        <v>9</v>
      </c>
      <c r="I10" s="25" t="s">
        <v>10</v>
      </c>
    </row>
    <row r="11" spans="1:9" ht="18.75">
      <c r="A11" s="1" t="s">
        <v>11</v>
      </c>
      <c r="B11" s="23">
        <f>SUM(July!B11,August!B11,September!B11,October!B11,November!B11,December!B11,January!B11,February!B11,March!B11,April!B11,May!B11,June!B11,)</f>
        <v>201</v>
      </c>
      <c r="C11" s="23">
        <f>SUM(July!C11,August!C11,September!C11,October!C11,November!C11,December!C11,January!C11,February!C11,March!C11,April!C11,May!C11,June!C11,)</f>
        <v>551</v>
      </c>
      <c r="D11" s="23">
        <f>SUM(July!D11,August!D11,September!D11,October!D11,November!D11,December!D11,January!D11,February!D11,March!D11,April!D11,May!D11,June!D11,)</f>
        <v>605</v>
      </c>
      <c r="E11" s="23">
        <f>SUM(July!E11,August!E11,September!E11,October!E11,November!E11,December!E11,January!E11,February!E11,March!E11,April!E11,May!E11,June!E11,)</f>
        <v>556</v>
      </c>
      <c r="F11" s="23">
        <f>SUM(July!F11,August!F11,September!F11,October!F11,November!F11,December!F11,January!F11,February!F11,March!F11,April!F11,May!F11,June!F11,)</f>
        <v>412</v>
      </c>
      <c r="G11" s="23">
        <f>SUM(July!G11,August!G11,September!G11,October!G11,November!G11,December!G11,January!G11,February!G11,March!G11,April!G11,May!G11,June!G11,)</f>
        <v>216</v>
      </c>
      <c r="H11" s="23">
        <f>SUM(July!H11,August!H11,September!H11,October!H11,November!H11,December!H11,January!H11,February!H11,March!H11,April!H11,May!H11,June!H11,)</f>
        <v>71</v>
      </c>
      <c r="I11" s="18">
        <f>SUM(B11:H11)</f>
        <v>2612</v>
      </c>
    </row>
    <row r="12" spans="1:9" ht="18.75">
      <c r="A12" s="1" t="s">
        <v>2</v>
      </c>
      <c r="B12" s="23">
        <f>SUM(July!B12,August!B12,September!B12,October!B12,November!B12,December!B12,January!B12,February!B12,March!B12,April!B12,May!B12,June!B12,)</f>
        <v>13</v>
      </c>
      <c r="C12" s="23">
        <f>SUM(July!C12,August!C12,September!C12,October!C12,November!C12,December!C12,January!C12,February!C12,March!C12,April!C12,May!C12,June!C12,)</f>
        <v>93</v>
      </c>
      <c r="D12" s="23">
        <f>SUM(July!D12,August!D12,September!D12,October!D12,November!D12,December!D12,January!D12,February!D12,March!D12,April!D12,May!D12,June!D12,)</f>
        <v>117</v>
      </c>
      <c r="E12" s="23">
        <f>SUM(July!E12,August!E12,September!E12,October!E12,November!E12,December!E12,January!E12,February!E12,March!E12,April!E12,May!E12,June!E12,)</f>
        <v>132</v>
      </c>
      <c r="F12" s="23">
        <f>SUM(July!F12,August!F12,September!F12,October!F12,November!F12,December!F12,January!F12,February!F12,March!F12,April!F12,May!F12,June!F12,)</f>
        <v>65</v>
      </c>
      <c r="G12" s="23">
        <f>SUM(July!G12,August!G12,September!G12,October!G12,November!G12,December!G12,January!G12,February!G12,March!G12,April!G12,May!G12,June!G12,)</f>
        <v>55</v>
      </c>
      <c r="H12" s="23">
        <f>SUM(July!H12,August!H12,September!H12,October!H12,November!H12,December!H12,January!H12,February!H12,March!H12,April!H12,May!H12,June!H12,)</f>
        <v>29</v>
      </c>
      <c r="I12" s="18">
        <f>SUM(B12:H12)</f>
        <v>504</v>
      </c>
    </row>
    <row r="13" spans="1:9" ht="18.75">
      <c r="A13" s="1" t="s">
        <v>3</v>
      </c>
      <c r="B13" s="23">
        <f>SUM(July!B13,August!B13,September!B13,October!B13,November!B13,December!B13,January!B13,February!B13,March!B13,April!B13,May!B13,June!B13,)</f>
        <v>109</v>
      </c>
      <c r="C13" s="23">
        <f>SUM(July!C13,August!C13,September!C13,October!C13,November!C13,December!C13,January!C13,February!C13,March!C13,April!C13,May!C13,June!C13,)</f>
        <v>342</v>
      </c>
      <c r="D13" s="23">
        <f>SUM(July!D13,August!D13,September!D13,October!D13,November!D13,December!D13,January!D13,February!D13,March!D13,April!D13,May!D13,June!D13,)</f>
        <v>456</v>
      </c>
      <c r="E13" s="23">
        <f>SUM(July!E13,August!E13,September!E13,October!E13,November!E13,December!E13,January!E13,February!E13,March!E13,April!E13,May!E13,June!E13,)</f>
        <v>381</v>
      </c>
      <c r="F13" s="23">
        <f>SUM(July!F13,August!F13,September!F13,October!F13,November!F13,December!F13,January!F13,February!F13,March!F13,April!F13,May!F13,June!F13,)</f>
        <v>196</v>
      </c>
      <c r="G13" s="23">
        <f>SUM(July!G13,August!G13,September!G13,October!G13,November!G13,December!G13,January!G13,February!G13,March!G13,April!G13,May!G13,June!G13,)</f>
        <v>165</v>
      </c>
      <c r="H13" s="23">
        <f>SUM(July!H13,August!H13,September!H13,October!H13,November!H13,December!H13,January!H13,February!H13,March!H13,April!H13,May!H13,June!H13,)</f>
        <v>74</v>
      </c>
      <c r="I13" s="20">
        <f>SUM(B13:H13)</f>
        <v>1723</v>
      </c>
    </row>
    <row r="14" spans="1:9" ht="18.75">
      <c r="A14" s="14" t="s">
        <v>15</v>
      </c>
      <c r="B14" s="18">
        <f aca="true" t="shared" si="1" ref="B14:I14">SUM(B11:B13)</f>
        <v>323</v>
      </c>
      <c r="C14" s="18">
        <f t="shared" si="1"/>
        <v>986</v>
      </c>
      <c r="D14" s="18">
        <f t="shared" si="1"/>
        <v>1178</v>
      </c>
      <c r="E14" s="18">
        <f t="shared" si="1"/>
        <v>1069</v>
      </c>
      <c r="F14" s="18">
        <f t="shared" si="1"/>
        <v>673</v>
      </c>
      <c r="G14" s="18">
        <f t="shared" si="1"/>
        <v>436</v>
      </c>
      <c r="H14" s="18">
        <f t="shared" si="1"/>
        <v>174</v>
      </c>
      <c r="I14" s="19">
        <f t="shared" si="1"/>
        <v>4839</v>
      </c>
    </row>
    <row r="15" spans="1:9" ht="16.5">
      <c r="A15" s="7" t="s">
        <v>14</v>
      </c>
      <c r="B15" s="26" t="s">
        <v>4</v>
      </c>
      <c r="C15" s="26" t="s">
        <v>1</v>
      </c>
      <c r="D15" s="26" t="s">
        <v>5</v>
      </c>
      <c r="E15" s="26" t="s">
        <v>8</v>
      </c>
      <c r="F15" s="26" t="s">
        <v>6</v>
      </c>
      <c r="G15" s="26" t="s">
        <v>7</v>
      </c>
      <c r="H15" s="26" t="s">
        <v>9</v>
      </c>
      <c r="I15" s="27" t="s">
        <v>10</v>
      </c>
    </row>
    <row r="16" spans="1:9" ht="18.75">
      <c r="A16" s="1" t="s">
        <v>11</v>
      </c>
      <c r="B16" s="23">
        <f>SUM(July!B16,August!B16,September!B16,October!B16,November!B16,December!B16,January!B16,February!B16,March!B16,April!B16,May!B16,June!B16,)</f>
        <v>290</v>
      </c>
      <c r="C16" s="23">
        <f>SUM(July!C16,August!C16,September!C16,October!C16,November!C16,December!C16,January!C16,February!C16,March!C16,April!C16,May!C16,June!C16,)</f>
        <v>870</v>
      </c>
      <c r="D16" s="23">
        <f>SUM(July!D16,August!D16,September!D16,October!D16,November!D16,December!D16,January!D16,February!D16,March!D16,April!D16,May!D16,June!D16,)</f>
        <v>1014</v>
      </c>
      <c r="E16" s="23">
        <f>SUM(July!E16,August!E16,September!E16,October!E16,November!E16,December!E16,January!E16,February!E16,March!E16,April!E16,May!E16,June!E16,)</f>
        <v>971</v>
      </c>
      <c r="F16" s="23">
        <f>SUM(July!F16,August!F16,September!F16,October!F16,November!F16,December!F16,January!F16,February!F16,March!F16,April!F16,May!F16,June!F16,)</f>
        <v>686</v>
      </c>
      <c r="G16" s="23">
        <f>SUM(July!G16,August!G16,September!G16,October!G16,November!G16,December!G16,January!G16,February!G16,March!G16,April!G16,May!G16,June!G16,)</f>
        <v>184</v>
      </c>
      <c r="H16" s="23">
        <f>SUM(July!H16,August!H16,September!H16,October!H16,November!H16,December!H16,January!H16,February!H16,March!H16,April!H16,May!H16,June!H16,)</f>
        <v>63</v>
      </c>
      <c r="I16" s="18">
        <f>SUM(B16:H16)</f>
        <v>4078</v>
      </c>
    </row>
    <row r="17" spans="1:9" ht="18.75">
      <c r="A17" s="1" t="s">
        <v>2</v>
      </c>
      <c r="B17" s="23">
        <f>SUM(July!B17,August!B17,September!B17,October!B17,November!B17,December!B17,January!B17,February!B17,March!B17,April!B17,May!B17,June!B17,)</f>
        <v>37</v>
      </c>
      <c r="C17" s="23">
        <f>SUM(July!C17,August!C17,September!C17,October!C17,November!C17,December!C17,January!C17,February!C17,March!C17,April!C17,May!C17,June!C17,)</f>
        <v>281</v>
      </c>
      <c r="D17" s="23">
        <f>SUM(July!D17,August!D17,September!D17,October!D17,November!D17,December!D17,January!D17,February!D17,March!D17,April!D17,May!D17,June!D17,)</f>
        <v>381</v>
      </c>
      <c r="E17" s="23">
        <f>SUM(July!E17,August!E17,September!E17,October!E17,November!E17,December!E17,January!E17,February!E17,March!E17,April!E17,May!E17,June!E17,)</f>
        <v>324</v>
      </c>
      <c r="F17" s="23">
        <f>SUM(July!F17,August!F17,September!F17,October!F17,November!F17,December!F17,January!F17,February!F17,March!F17,April!F17,May!F17,June!F17,)</f>
        <v>259</v>
      </c>
      <c r="G17" s="23">
        <f>SUM(July!G17,August!G17,September!G17,October!G17,November!G17,December!G17,January!G17,February!G17,March!G17,April!G17,May!G17,June!G17,)</f>
        <v>173</v>
      </c>
      <c r="H17" s="23">
        <f>SUM(July!H17,August!H17,September!H17,October!H17,November!H17,December!H17,January!H17,February!H17,March!H17,April!H17,May!H17,June!H17,)</f>
        <v>129</v>
      </c>
      <c r="I17" s="18">
        <f>SUM(B17:H17)</f>
        <v>1584</v>
      </c>
    </row>
    <row r="18" spans="1:9" ht="18.75">
      <c r="A18" s="1" t="s">
        <v>3</v>
      </c>
      <c r="B18" s="23">
        <f>SUM(July!B18,August!B18,September!B18,October!B18,November!B18,December!B18,January!B18,February!B18,March!B18,April!B18,May!B18,June!B18,)</f>
        <v>265</v>
      </c>
      <c r="C18" s="23">
        <f>SUM(July!C18,August!C18,September!C18,October!C18,November!C18,December!C18,January!C18,February!C18,March!C18,April!C18,May!C18,June!C18,)</f>
        <v>798</v>
      </c>
      <c r="D18" s="23">
        <f>SUM(July!D18,August!D18,September!D18,October!D18,November!D18,December!D18,January!D18,February!D18,March!D18,April!D18,May!D18,June!D18,)</f>
        <v>990</v>
      </c>
      <c r="E18" s="23">
        <f>SUM(July!E18,August!E18,September!E18,October!E18,November!E18,December!E18,January!E18,February!E18,March!E18,April!E18,May!E18,June!E18,)</f>
        <v>851</v>
      </c>
      <c r="F18" s="23">
        <f>SUM(July!F18,August!F18,September!F18,October!F18,November!F18,December!F18,January!F18,February!F18,March!F18,April!F18,May!F18,June!F18,)</f>
        <v>551</v>
      </c>
      <c r="G18" s="23">
        <f>SUM(July!G18,August!G18,September!G18,October!G18,November!G18,December!G18,January!G18,February!G18,March!G18,April!G18,May!G18,June!G18,)</f>
        <v>190</v>
      </c>
      <c r="H18" s="23">
        <f>SUM(July!H18,August!H18,September!H18,October!H18,November!H18,December!H18,January!H18,February!H18,March!H18,April!H18,May!H18,June!H18,)</f>
        <v>127</v>
      </c>
      <c r="I18" s="18">
        <f>SUM(B18:H18)</f>
        <v>3772</v>
      </c>
    </row>
    <row r="19" spans="1:9" ht="18.75">
      <c r="A19" s="14" t="s">
        <v>15</v>
      </c>
      <c r="B19" s="18">
        <f aca="true" t="shared" si="2" ref="B19:I19">SUM(B16:B18)</f>
        <v>592</v>
      </c>
      <c r="C19" s="18">
        <f t="shared" si="2"/>
        <v>1949</v>
      </c>
      <c r="D19" s="18">
        <f t="shared" si="2"/>
        <v>2385</v>
      </c>
      <c r="E19" s="18">
        <f t="shared" si="2"/>
        <v>2146</v>
      </c>
      <c r="F19" s="18">
        <f t="shared" si="2"/>
        <v>1496</v>
      </c>
      <c r="G19" s="18">
        <f t="shared" si="2"/>
        <v>547</v>
      </c>
      <c r="H19" s="18">
        <f t="shared" si="2"/>
        <v>319</v>
      </c>
      <c r="I19" s="19">
        <f t="shared" si="2"/>
        <v>9434</v>
      </c>
    </row>
    <row r="20" spans="1:9" ht="18.75" customHeight="1">
      <c r="A20" s="29" t="s">
        <v>16</v>
      </c>
      <c r="B20" s="30" t="s">
        <v>4</v>
      </c>
      <c r="C20" s="30" t="s">
        <v>1</v>
      </c>
      <c r="D20" s="30" t="s">
        <v>5</v>
      </c>
      <c r="E20" s="30" t="s">
        <v>8</v>
      </c>
      <c r="F20" s="30" t="s">
        <v>6</v>
      </c>
      <c r="G20" s="30" t="s">
        <v>7</v>
      </c>
      <c r="H20" s="30" t="s">
        <v>9</v>
      </c>
      <c r="I20" s="31" t="s">
        <v>10</v>
      </c>
    </row>
    <row r="21" spans="1:9" ht="18.75" customHeight="1">
      <c r="A21" s="1" t="s">
        <v>11</v>
      </c>
      <c r="B21" s="34">
        <f>SUM(July!B21,August!B21,September!B21,October!B21,November!B21,December!B21,January!B21,February!B21,March!B21,April!B21,May!B21,June!B21,)</f>
        <v>0</v>
      </c>
      <c r="C21" s="34">
        <f>SUM(July!C21,August!C21,September!C21,October!C21,November!C21,December!C21,January!C21,February!C21,March!C21,April!C21,May!C21,June!C21,)</f>
        <v>0</v>
      </c>
      <c r="D21" s="23">
        <f>SUM(July!D21,August!D21,September!D21,October!D21,November!D21,December!D21,January!D21,February!D21,March!D21,April!D21,May!D21,June!D21,)</f>
        <v>1</v>
      </c>
      <c r="E21" s="23">
        <f>SUM(July!E21,August!E21,September!E21,October!E21,November!E21,December!E21,January!E21,February!E21,March!E21,April!E21,May!E21,June!E21,)</f>
        <v>3</v>
      </c>
      <c r="F21" s="23">
        <f>SUM(July!F21,August!F21,September!F21,October!F21,November!F21,December!F21,January!F21,February!F21,March!F21,April!F21,May!F21,June!F21,)</f>
        <v>7</v>
      </c>
      <c r="G21" s="23">
        <f>SUM(July!G21,August!G21,September!G21,October!G21,November!G21,December!G21,January!G21,February!G21,March!G21,April!G21,May!G21,June!G21,)</f>
        <v>2</v>
      </c>
      <c r="H21" s="23">
        <f>SUM(July!H21,August!H21,September!H21,October!H21,November!H21,December!H21,January!H21,February!H21,March!H21,April!H21,May!H21,June!H21,)</f>
        <v>0</v>
      </c>
      <c r="I21" s="37">
        <f>SUM(B21:H21)</f>
        <v>13</v>
      </c>
    </row>
    <row r="22" spans="1:9" ht="18.75" customHeight="1">
      <c r="A22" s="1" t="s">
        <v>2</v>
      </c>
      <c r="B22" s="23">
        <f>SUM(July!B22,August!B22,September!B22,October!B22,November!B22,December!B22,January!B22,February!B22,March!B22,April!B22,May!B22,June!B22,)</f>
        <v>0</v>
      </c>
      <c r="C22" s="23">
        <f>SUM(July!C22,August!C22,September!C22,October!C22,November!C22,December!C22,January!C22,February!C22,March!C22,April!C22,May!C22,June!C22,)</f>
        <v>7</v>
      </c>
      <c r="D22" s="23">
        <f>SUM(July!D22,August!D22,September!D22,October!D22,November!D22,December!D22,January!D22,February!D22,March!D22,April!D22,May!D22,June!D22,)</f>
        <v>8</v>
      </c>
      <c r="E22" s="23">
        <f>SUM(July!E22,August!E22,September!E22,October!E22,November!E22,December!E22,January!E22,February!E22,March!E22,April!E22,May!E22,June!E22,)</f>
        <v>10</v>
      </c>
      <c r="F22" s="23">
        <f>SUM(July!F22,August!F22,September!F22,October!F22,November!F22,December!F22,January!F22,February!F22,March!F22,April!F22,May!F22,June!F22,)</f>
        <v>5</v>
      </c>
      <c r="G22" s="23">
        <f>SUM(July!G22,August!G22,September!G22,October!G22,November!G22,December!G22,January!G22,February!G22,March!G22,April!G22,May!G22,June!G22,)</f>
        <v>0</v>
      </c>
      <c r="H22" s="23">
        <f>SUM(July!H22,August!H22,September!H22,October!H22,November!H22,December!H22,January!H22,February!H22,March!H22,April!H22,May!H22,June!H22,)</f>
        <v>0</v>
      </c>
      <c r="I22" s="37">
        <f>SUM(B22:H22)</f>
        <v>30</v>
      </c>
    </row>
    <row r="23" spans="1:9" ht="18.75" customHeight="1">
      <c r="A23" s="1" t="s">
        <v>3</v>
      </c>
      <c r="B23" s="23">
        <f>SUM(July!B23,August!B23,September!B23,October!B23,November!B23,December!B23,January!B23,February!B23,March!B23,April!B23,May!B23,June!B23,)</f>
        <v>0</v>
      </c>
      <c r="C23" s="23">
        <f>SUM(July!C23,August!C23,September!C23,October!C23,November!C23,December!C23,January!C23,February!C23,March!C23,April!C23,May!C23,June!C23,)</f>
        <v>1</v>
      </c>
      <c r="D23" s="23">
        <f>SUM(July!D23,August!D23,September!D23,October!D23,November!D23,December!D23,January!D23,February!D23,March!D23,April!D23,May!D23,June!D23,)</f>
        <v>1</v>
      </c>
      <c r="E23" s="23">
        <f>SUM(July!E23,August!E23,September!E23,October!E23,November!E23,December!E23,January!E23,February!E23,March!E23,April!E23,May!E23,June!E23,)</f>
        <v>5</v>
      </c>
      <c r="F23" s="23">
        <f>SUM(July!F23,August!F23,September!F23,October!F23,November!F23,December!F23,January!F23,February!F23,March!F23,April!F23,May!F23,June!F23,)</f>
        <v>6</v>
      </c>
      <c r="G23" s="23">
        <f>SUM(July!G23,August!G23,September!G23,October!G23,November!G23,December!G23,January!G23,February!G23,March!G23,April!G23,May!G23,June!G23,)</f>
        <v>0</v>
      </c>
      <c r="H23" s="23">
        <f>SUM(July!H23,August!H23,September!H23,October!H23,November!H23,December!H23,January!H23,February!H23,March!H23,April!H23,May!H23,June!H23,)</f>
        <v>0</v>
      </c>
      <c r="I23" s="37">
        <f>SUM(B23:H23)</f>
        <v>13</v>
      </c>
    </row>
    <row r="24" spans="1:9" ht="18.75" customHeight="1">
      <c r="A24" s="14" t="s">
        <v>15</v>
      </c>
      <c r="B24" s="36">
        <f aca="true" t="shared" si="3" ref="B24:I24">SUM(B21:B23)</f>
        <v>0</v>
      </c>
      <c r="C24" s="36">
        <f t="shared" si="3"/>
        <v>8</v>
      </c>
      <c r="D24" s="36">
        <f t="shared" si="3"/>
        <v>10</v>
      </c>
      <c r="E24" s="36">
        <f t="shared" si="3"/>
        <v>18</v>
      </c>
      <c r="F24" s="36">
        <f t="shared" si="3"/>
        <v>18</v>
      </c>
      <c r="G24" s="36">
        <f t="shared" si="3"/>
        <v>2</v>
      </c>
      <c r="H24" s="36">
        <f t="shared" si="3"/>
        <v>0</v>
      </c>
      <c r="I24" s="35">
        <f t="shared" si="3"/>
        <v>56</v>
      </c>
    </row>
    <row r="25" spans="1:9" ht="12.75">
      <c r="A25" s="17"/>
      <c r="I25" s="17"/>
    </row>
    <row r="28" ht="12.75">
      <c r="F28" s="38"/>
    </row>
  </sheetData>
  <sheetProtection sheet="1" selectLockedCells="1" selectUnlockedCells="1"/>
  <mergeCells count="2">
    <mergeCell ref="H3:I3"/>
    <mergeCell ref="C2:F3"/>
  </mergeCells>
  <printOptions/>
  <pageMargins left="0.75" right="0.75" top="0.5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145" zoomScaleNormal="145" zoomScalePageLayoutView="0" workbookViewId="0" topLeftCell="A2">
      <selection activeCell="I20" sqref="I20"/>
    </sheetView>
  </sheetViews>
  <sheetFormatPr defaultColWidth="9.140625" defaultRowHeight="12.75"/>
  <cols>
    <col min="1" max="1" width="15.8515625" style="9" customWidth="1"/>
    <col min="2" max="2" width="14.00390625" style="9" customWidth="1"/>
    <col min="3" max="3" width="14.8515625" style="9" customWidth="1"/>
    <col min="4" max="4" width="14.57421875" style="9" customWidth="1"/>
    <col min="5" max="5" width="14.140625" style="9" customWidth="1"/>
    <col min="6" max="8" width="13.00390625" style="9" customWidth="1"/>
    <col min="9" max="9" width="10.7109375" style="9" customWidth="1"/>
    <col min="10" max="16384" width="9.140625" style="9" customWidth="1"/>
  </cols>
  <sheetData>
    <row r="1" spans="3:5" ht="63.75" customHeight="1">
      <c r="C1" s="28"/>
      <c r="D1" s="28"/>
      <c r="E1" s="28"/>
    </row>
    <row r="2" spans="1:9" ht="13.5">
      <c r="A2" s="10"/>
      <c r="B2" s="11"/>
      <c r="C2" s="50" t="s">
        <v>0</v>
      </c>
      <c r="D2" s="51"/>
      <c r="E2" s="51"/>
      <c r="F2" s="51"/>
      <c r="G2" s="10"/>
      <c r="H2" s="11"/>
      <c r="I2" s="11"/>
    </row>
    <row r="3" spans="1:9" ht="18.75">
      <c r="A3" s="10"/>
      <c r="B3" s="11"/>
      <c r="C3" s="52"/>
      <c r="D3" s="52"/>
      <c r="E3" s="52"/>
      <c r="F3" s="52"/>
      <c r="G3" s="11"/>
      <c r="H3" s="48">
        <v>42217</v>
      </c>
      <c r="I3" s="49"/>
    </row>
    <row r="4" spans="1:9" ht="18.75">
      <c r="A4" s="11"/>
      <c r="B4" s="11"/>
      <c r="C4" s="43"/>
      <c r="D4" s="43"/>
      <c r="E4" s="44"/>
      <c r="F4" s="12"/>
      <c r="G4" s="10"/>
      <c r="H4" s="11"/>
      <c r="I4" s="11"/>
    </row>
    <row r="5" spans="1:9" ht="16.5">
      <c r="A5" s="3" t="s">
        <v>13</v>
      </c>
      <c r="B5" s="4" t="s">
        <v>4</v>
      </c>
      <c r="C5" s="40" t="s">
        <v>1</v>
      </c>
      <c r="D5" s="40" t="s">
        <v>5</v>
      </c>
      <c r="E5" s="40" t="s">
        <v>8</v>
      </c>
      <c r="F5" s="4" t="s">
        <v>6</v>
      </c>
      <c r="G5" s="4" t="s">
        <v>7</v>
      </c>
      <c r="H5" s="4" t="s">
        <v>9</v>
      </c>
      <c r="I5" s="13" t="s">
        <v>10</v>
      </c>
    </row>
    <row r="6" spans="1:9" ht="18.75">
      <c r="A6" s="1" t="s">
        <v>11</v>
      </c>
      <c r="B6" s="2">
        <v>72</v>
      </c>
      <c r="C6" s="2">
        <v>132</v>
      </c>
      <c r="D6" s="2">
        <v>195</v>
      </c>
      <c r="E6" s="2">
        <v>178</v>
      </c>
      <c r="F6" s="2">
        <v>74</v>
      </c>
      <c r="G6" s="2">
        <v>14</v>
      </c>
      <c r="H6" s="2">
        <v>7</v>
      </c>
      <c r="I6" s="18">
        <f>SUM(B6:H6)</f>
        <v>672</v>
      </c>
    </row>
    <row r="7" spans="1:9" ht="18.75">
      <c r="A7" s="1" t="s">
        <v>2</v>
      </c>
      <c r="B7" s="2">
        <v>7</v>
      </c>
      <c r="C7" s="2">
        <v>33</v>
      </c>
      <c r="D7" s="2">
        <v>36</v>
      </c>
      <c r="E7" s="2">
        <v>38</v>
      </c>
      <c r="F7" s="2">
        <v>15</v>
      </c>
      <c r="G7" s="2">
        <v>11</v>
      </c>
      <c r="H7" s="2">
        <v>0</v>
      </c>
      <c r="I7" s="18">
        <f>SUM(B7:H7)</f>
        <v>140</v>
      </c>
    </row>
    <row r="8" spans="1:9" ht="18.75">
      <c r="A8" s="1" t="s">
        <v>3</v>
      </c>
      <c r="B8" s="2">
        <v>59</v>
      </c>
      <c r="C8" s="2">
        <v>146</v>
      </c>
      <c r="D8" s="2">
        <v>182</v>
      </c>
      <c r="E8" s="2">
        <v>147</v>
      </c>
      <c r="F8" s="2">
        <v>62</v>
      </c>
      <c r="G8" s="2">
        <v>14</v>
      </c>
      <c r="H8" s="2">
        <v>7</v>
      </c>
      <c r="I8" s="18">
        <f>SUM(B8:H8)</f>
        <v>617</v>
      </c>
    </row>
    <row r="9" spans="1:9" ht="18.75">
      <c r="A9" s="14" t="s">
        <v>15</v>
      </c>
      <c r="B9" s="18">
        <f aca="true" t="shared" si="0" ref="B9:I9">SUM(B6:B8)</f>
        <v>138</v>
      </c>
      <c r="C9" s="18">
        <f t="shared" si="0"/>
        <v>311</v>
      </c>
      <c r="D9" s="18">
        <f t="shared" si="0"/>
        <v>413</v>
      </c>
      <c r="E9" s="18">
        <f t="shared" si="0"/>
        <v>363</v>
      </c>
      <c r="F9" s="18">
        <f t="shared" si="0"/>
        <v>151</v>
      </c>
      <c r="G9" s="18">
        <f t="shared" si="0"/>
        <v>39</v>
      </c>
      <c r="H9" s="18">
        <f t="shared" si="0"/>
        <v>14</v>
      </c>
      <c r="I9" s="19">
        <f t="shared" si="0"/>
        <v>1429</v>
      </c>
    </row>
    <row r="10" spans="1:9" ht="16.5">
      <c r="A10" s="5" t="s">
        <v>12</v>
      </c>
      <c r="B10" s="6" t="s">
        <v>4</v>
      </c>
      <c r="C10" s="6" t="s">
        <v>1</v>
      </c>
      <c r="D10" s="6" t="s">
        <v>5</v>
      </c>
      <c r="E10" s="6" t="s">
        <v>8</v>
      </c>
      <c r="F10" s="6" t="s">
        <v>6</v>
      </c>
      <c r="G10" s="6" t="s">
        <v>7</v>
      </c>
      <c r="H10" s="6" t="s">
        <v>9</v>
      </c>
      <c r="I10" s="25" t="s">
        <v>10</v>
      </c>
    </row>
    <row r="11" spans="1:9" ht="18.75">
      <c r="A11" s="1" t="s">
        <v>11</v>
      </c>
      <c r="B11" s="2">
        <v>40</v>
      </c>
      <c r="C11" s="2">
        <v>84</v>
      </c>
      <c r="D11" s="2">
        <v>112</v>
      </c>
      <c r="E11" s="2">
        <v>98</v>
      </c>
      <c r="F11" s="2">
        <v>26</v>
      </c>
      <c r="G11" s="2">
        <v>14</v>
      </c>
      <c r="H11" s="2">
        <v>14</v>
      </c>
      <c r="I11" s="18">
        <f>SUM(B11:H11)</f>
        <v>388</v>
      </c>
    </row>
    <row r="12" spans="1:9" ht="18.75">
      <c r="A12" s="1" t="s">
        <v>2</v>
      </c>
      <c r="B12" s="2">
        <v>1</v>
      </c>
      <c r="C12" s="2">
        <v>13</v>
      </c>
      <c r="D12" s="2">
        <v>12</v>
      </c>
      <c r="E12" s="2">
        <v>13</v>
      </c>
      <c r="F12" s="2">
        <v>5</v>
      </c>
      <c r="G12" s="2">
        <v>2</v>
      </c>
      <c r="H12" s="2">
        <v>12</v>
      </c>
      <c r="I12" s="18">
        <f>SUM(B12:H12)</f>
        <v>58</v>
      </c>
    </row>
    <row r="13" spans="1:9" ht="18.75">
      <c r="A13" s="1" t="s">
        <v>3</v>
      </c>
      <c r="B13" s="2">
        <v>20</v>
      </c>
      <c r="C13" s="2">
        <v>67</v>
      </c>
      <c r="D13" s="2">
        <v>97</v>
      </c>
      <c r="E13" s="2">
        <v>56</v>
      </c>
      <c r="F13" s="2">
        <v>19</v>
      </c>
      <c r="G13" s="2">
        <v>20</v>
      </c>
      <c r="H13" s="2">
        <v>17</v>
      </c>
      <c r="I13" s="20">
        <f>SUM(B13:H13)</f>
        <v>296</v>
      </c>
    </row>
    <row r="14" spans="1:9" ht="18.75">
      <c r="A14" s="14" t="s">
        <v>15</v>
      </c>
      <c r="B14" s="18">
        <f aca="true" t="shared" si="1" ref="B14:I14">SUM(B11:B13)</f>
        <v>61</v>
      </c>
      <c r="C14" s="18">
        <f t="shared" si="1"/>
        <v>164</v>
      </c>
      <c r="D14" s="18">
        <f t="shared" si="1"/>
        <v>221</v>
      </c>
      <c r="E14" s="18">
        <f t="shared" si="1"/>
        <v>167</v>
      </c>
      <c r="F14" s="18">
        <f t="shared" si="1"/>
        <v>50</v>
      </c>
      <c r="G14" s="18">
        <f t="shared" si="1"/>
        <v>36</v>
      </c>
      <c r="H14" s="18">
        <f t="shared" si="1"/>
        <v>43</v>
      </c>
      <c r="I14" s="19">
        <f t="shared" si="1"/>
        <v>742</v>
      </c>
    </row>
    <row r="15" spans="1:9" ht="16.5">
      <c r="A15" s="7" t="s">
        <v>14</v>
      </c>
      <c r="B15" s="8" t="s">
        <v>4</v>
      </c>
      <c r="C15" s="8" t="s">
        <v>1</v>
      </c>
      <c r="D15" s="8" t="s">
        <v>5</v>
      </c>
      <c r="E15" s="8" t="s">
        <v>8</v>
      </c>
      <c r="F15" s="8" t="s">
        <v>6</v>
      </c>
      <c r="G15" s="8" t="s">
        <v>7</v>
      </c>
      <c r="H15" s="8" t="s">
        <v>9</v>
      </c>
      <c r="I15" s="16" t="s">
        <v>10</v>
      </c>
    </row>
    <row r="16" spans="1:9" ht="18.75">
      <c r="A16" s="1" t="s">
        <v>11</v>
      </c>
      <c r="B16" s="2">
        <v>34</v>
      </c>
      <c r="C16" s="2">
        <v>101</v>
      </c>
      <c r="D16" s="2">
        <v>114</v>
      </c>
      <c r="E16" s="2">
        <v>81</v>
      </c>
      <c r="F16" s="2">
        <v>61</v>
      </c>
      <c r="G16" s="2">
        <v>14</v>
      </c>
      <c r="H16" s="2">
        <v>6</v>
      </c>
      <c r="I16" s="18">
        <f>SUM(B16:H16)</f>
        <v>411</v>
      </c>
    </row>
    <row r="17" spans="1:9" ht="18.75">
      <c r="A17" s="1" t="s">
        <v>2</v>
      </c>
      <c r="B17" s="2">
        <v>4</v>
      </c>
      <c r="C17" s="2">
        <v>16</v>
      </c>
      <c r="D17" s="2">
        <v>17</v>
      </c>
      <c r="E17" s="2">
        <v>21</v>
      </c>
      <c r="F17" s="2">
        <v>12</v>
      </c>
      <c r="G17" s="2">
        <v>4</v>
      </c>
      <c r="H17" s="2">
        <v>6</v>
      </c>
      <c r="I17" s="18">
        <f>SUM(B17:H17)</f>
        <v>80</v>
      </c>
    </row>
    <row r="18" spans="1:9" ht="18.75">
      <c r="A18" s="1" t="s">
        <v>3</v>
      </c>
      <c r="B18" s="2">
        <v>29</v>
      </c>
      <c r="C18" s="2">
        <v>64</v>
      </c>
      <c r="D18" s="2">
        <v>80</v>
      </c>
      <c r="E18" s="2">
        <v>60</v>
      </c>
      <c r="F18" s="2">
        <v>34</v>
      </c>
      <c r="G18" s="2">
        <v>14</v>
      </c>
      <c r="H18" s="2">
        <v>24</v>
      </c>
      <c r="I18" s="18">
        <f>SUM(B18:H18)</f>
        <v>305</v>
      </c>
    </row>
    <row r="19" spans="1:9" ht="18.75">
      <c r="A19" s="14" t="s">
        <v>15</v>
      </c>
      <c r="B19" s="18">
        <f aca="true" t="shared" si="2" ref="B19:I19">SUM(B16:B18)</f>
        <v>67</v>
      </c>
      <c r="C19" s="18">
        <f t="shared" si="2"/>
        <v>181</v>
      </c>
      <c r="D19" s="18">
        <f t="shared" si="2"/>
        <v>211</v>
      </c>
      <c r="E19" s="18">
        <f t="shared" si="2"/>
        <v>162</v>
      </c>
      <c r="F19" s="18">
        <f t="shared" si="2"/>
        <v>107</v>
      </c>
      <c r="G19" s="18">
        <f t="shared" si="2"/>
        <v>32</v>
      </c>
      <c r="H19" s="18">
        <f t="shared" si="2"/>
        <v>36</v>
      </c>
      <c r="I19" s="19">
        <f t="shared" si="2"/>
        <v>796</v>
      </c>
    </row>
    <row r="20" spans="1:9" ht="18.75" customHeight="1">
      <c r="A20" s="29" t="s">
        <v>16</v>
      </c>
      <c r="B20" s="32" t="s">
        <v>4</v>
      </c>
      <c r="C20" s="32" t="s">
        <v>1</v>
      </c>
      <c r="D20" s="32" t="s">
        <v>5</v>
      </c>
      <c r="E20" s="32" t="s">
        <v>8</v>
      </c>
      <c r="F20" s="32" t="s">
        <v>6</v>
      </c>
      <c r="G20" s="32" t="s">
        <v>7</v>
      </c>
      <c r="H20" s="32" t="s">
        <v>9</v>
      </c>
      <c r="I20" s="33" t="s">
        <v>10</v>
      </c>
    </row>
    <row r="21" spans="1:9" ht="18.75" customHeight="1">
      <c r="A21" s="1" t="s">
        <v>11</v>
      </c>
      <c r="B21" s="2">
        <v>0</v>
      </c>
      <c r="C21" s="2">
        <v>0</v>
      </c>
      <c r="D21" s="2">
        <v>0</v>
      </c>
      <c r="E21" s="2">
        <v>1</v>
      </c>
      <c r="F21" s="2">
        <v>0</v>
      </c>
      <c r="G21" s="2">
        <v>0</v>
      </c>
      <c r="H21" s="2">
        <v>0</v>
      </c>
      <c r="I21" s="37">
        <f>SUM(B21:H21)</f>
        <v>1</v>
      </c>
    </row>
    <row r="22" spans="1:9" ht="18.75" customHeight="1">
      <c r="A22" s="1" t="s">
        <v>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37">
        <f>SUM(B22:H22)</f>
        <v>0</v>
      </c>
    </row>
    <row r="23" spans="1:9" ht="18.75" customHeight="1">
      <c r="A23" s="1" t="s">
        <v>3</v>
      </c>
      <c r="B23" s="2">
        <v>0</v>
      </c>
      <c r="C23" s="2">
        <v>0</v>
      </c>
      <c r="D23" s="2">
        <v>0</v>
      </c>
      <c r="E23" s="2">
        <v>0</v>
      </c>
      <c r="F23" s="2">
        <v>1</v>
      </c>
      <c r="G23" s="2">
        <v>0</v>
      </c>
      <c r="H23" s="2">
        <v>0</v>
      </c>
      <c r="I23" s="37">
        <f>SUM(B23:H23)</f>
        <v>1</v>
      </c>
    </row>
    <row r="24" spans="1:9" ht="18.75" customHeight="1">
      <c r="A24" s="14" t="s">
        <v>15</v>
      </c>
      <c r="B24" s="37">
        <f aca="true" t="shared" si="3" ref="B24:H24">SUM(B21:B23)</f>
        <v>0</v>
      </c>
      <c r="C24" s="37">
        <f t="shared" si="3"/>
        <v>0</v>
      </c>
      <c r="D24" s="37">
        <f t="shared" si="3"/>
        <v>0</v>
      </c>
      <c r="E24" s="37">
        <f t="shared" si="3"/>
        <v>1</v>
      </c>
      <c r="F24" s="37">
        <f t="shared" si="3"/>
        <v>1</v>
      </c>
      <c r="G24" s="37">
        <f t="shared" si="3"/>
        <v>0</v>
      </c>
      <c r="H24" s="37">
        <f t="shared" si="3"/>
        <v>0</v>
      </c>
      <c r="I24" s="37">
        <f>SUM(I21:I23)</f>
        <v>2</v>
      </c>
    </row>
    <row r="25" spans="1:9" ht="12.75">
      <c r="A25" s="17"/>
      <c r="I25" s="17"/>
    </row>
  </sheetData>
  <sheetProtection sheet="1" selectLockedCells="1"/>
  <mergeCells count="2">
    <mergeCell ref="H3:I3"/>
    <mergeCell ref="C2:F3"/>
  </mergeCells>
  <printOptions/>
  <pageMargins left="0.75" right="0.75" top="0.5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145" zoomScaleNormal="145" zoomScalePageLayoutView="0" workbookViewId="0" topLeftCell="A2">
      <selection activeCell="B12" sqref="B12"/>
    </sheetView>
  </sheetViews>
  <sheetFormatPr defaultColWidth="9.140625" defaultRowHeight="12.75"/>
  <cols>
    <col min="1" max="1" width="15.8515625" style="9" customWidth="1"/>
    <col min="2" max="2" width="14.00390625" style="9" customWidth="1"/>
    <col min="3" max="3" width="14.8515625" style="9" customWidth="1"/>
    <col min="4" max="4" width="14.57421875" style="9" customWidth="1"/>
    <col min="5" max="5" width="14.140625" style="9" customWidth="1"/>
    <col min="6" max="8" width="13.00390625" style="9" customWidth="1"/>
    <col min="9" max="9" width="10.7109375" style="9" customWidth="1"/>
    <col min="10" max="16384" width="9.140625" style="9" customWidth="1"/>
  </cols>
  <sheetData>
    <row r="1" spans="3:5" ht="63.75" customHeight="1">
      <c r="C1" s="28"/>
      <c r="D1" s="28"/>
      <c r="E1" s="28"/>
    </row>
    <row r="2" spans="1:9" ht="13.5">
      <c r="A2" s="10"/>
      <c r="B2" s="11"/>
      <c r="C2" s="50" t="s">
        <v>0</v>
      </c>
      <c r="D2" s="51"/>
      <c r="E2" s="51"/>
      <c r="F2" s="51"/>
      <c r="G2" s="10"/>
      <c r="H2" s="11"/>
      <c r="I2" s="11"/>
    </row>
    <row r="3" spans="1:9" ht="18.75">
      <c r="A3" s="10"/>
      <c r="B3" s="11"/>
      <c r="C3" s="52"/>
      <c r="D3" s="52"/>
      <c r="E3" s="52"/>
      <c r="F3" s="52"/>
      <c r="G3" s="11"/>
      <c r="H3" s="48">
        <v>42248</v>
      </c>
      <c r="I3" s="49"/>
    </row>
    <row r="4" spans="1:9" ht="18.75">
      <c r="A4" s="11"/>
      <c r="B4" s="11"/>
      <c r="C4" s="43"/>
      <c r="D4" s="43"/>
      <c r="E4" s="44"/>
      <c r="F4" s="12"/>
      <c r="G4" s="10"/>
      <c r="H4" s="11"/>
      <c r="I4" s="11"/>
    </row>
    <row r="5" spans="1:9" ht="16.5">
      <c r="A5" s="3" t="s">
        <v>13</v>
      </c>
      <c r="B5" s="4" t="s">
        <v>4</v>
      </c>
      <c r="C5" s="40" t="s">
        <v>1</v>
      </c>
      <c r="D5" s="40" t="s">
        <v>5</v>
      </c>
      <c r="E5" s="40" t="s">
        <v>8</v>
      </c>
      <c r="F5" s="4" t="s">
        <v>6</v>
      </c>
      <c r="G5" s="4" t="s">
        <v>7</v>
      </c>
      <c r="H5" s="4" t="s">
        <v>9</v>
      </c>
      <c r="I5" s="13" t="s">
        <v>10</v>
      </c>
    </row>
    <row r="6" spans="1:9" ht="18.75">
      <c r="A6" s="1" t="s">
        <v>11</v>
      </c>
      <c r="B6" s="2">
        <v>71</v>
      </c>
      <c r="C6" s="2">
        <v>222</v>
      </c>
      <c r="D6" s="2">
        <v>234</v>
      </c>
      <c r="E6" s="2">
        <v>195</v>
      </c>
      <c r="F6" s="2">
        <v>163</v>
      </c>
      <c r="G6" s="2">
        <v>76</v>
      </c>
      <c r="H6" s="2">
        <v>14</v>
      </c>
      <c r="I6" s="18">
        <f>SUM(B6:H6)</f>
        <v>975</v>
      </c>
    </row>
    <row r="7" spans="1:9" ht="18.75">
      <c r="A7" s="1" t="s">
        <v>2</v>
      </c>
      <c r="B7" s="2">
        <v>33</v>
      </c>
      <c r="C7" s="2">
        <v>103</v>
      </c>
      <c r="D7" s="2">
        <v>148</v>
      </c>
      <c r="E7" s="2">
        <v>129</v>
      </c>
      <c r="F7" s="2">
        <v>66</v>
      </c>
      <c r="G7" s="2">
        <v>48</v>
      </c>
      <c r="H7" s="2">
        <v>18</v>
      </c>
      <c r="I7" s="18">
        <f>SUM(B7:H7)</f>
        <v>545</v>
      </c>
    </row>
    <row r="8" spans="1:9" ht="18.75">
      <c r="A8" s="1" t="s">
        <v>3</v>
      </c>
      <c r="B8" s="2">
        <v>93</v>
      </c>
      <c r="C8" s="2">
        <v>168</v>
      </c>
      <c r="D8" s="2">
        <v>250</v>
      </c>
      <c r="E8" s="2">
        <v>157</v>
      </c>
      <c r="F8" s="2">
        <v>83</v>
      </c>
      <c r="G8" s="2">
        <v>38</v>
      </c>
      <c r="H8" s="2">
        <v>17</v>
      </c>
      <c r="I8" s="18">
        <f>SUM(B8:H8)</f>
        <v>806</v>
      </c>
    </row>
    <row r="9" spans="1:9" ht="18.75">
      <c r="A9" s="14" t="s">
        <v>15</v>
      </c>
      <c r="B9" s="18">
        <f aca="true" t="shared" si="0" ref="B9:I9">SUM(B6:B8)</f>
        <v>197</v>
      </c>
      <c r="C9" s="18">
        <f t="shared" si="0"/>
        <v>493</v>
      </c>
      <c r="D9" s="18">
        <f t="shared" si="0"/>
        <v>632</v>
      </c>
      <c r="E9" s="18">
        <f t="shared" si="0"/>
        <v>481</v>
      </c>
      <c r="F9" s="18">
        <f t="shared" si="0"/>
        <v>312</v>
      </c>
      <c r="G9" s="18">
        <f t="shared" si="0"/>
        <v>162</v>
      </c>
      <c r="H9" s="18">
        <f t="shared" si="0"/>
        <v>49</v>
      </c>
      <c r="I9" s="19">
        <f t="shared" si="0"/>
        <v>2326</v>
      </c>
    </row>
    <row r="10" spans="1:9" ht="16.5">
      <c r="A10" s="5" t="s">
        <v>12</v>
      </c>
      <c r="B10" s="6" t="s">
        <v>4</v>
      </c>
      <c r="C10" s="6" t="s">
        <v>1</v>
      </c>
      <c r="D10" s="6" t="s">
        <v>5</v>
      </c>
      <c r="E10" s="6" t="s">
        <v>8</v>
      </c>
      <c r="F10" s="6" t="s">
        <v>6</v>
      </c>
      <c r="G10" s="6" t="s">
        <v>7</v>
      </c>
      <c r="H10" s="6" t="s">
        <v>9</v>
      </c>
      <c r="I10" s="15" t="s">
        <v>10</v>
      </c>
    </row>
    <row r="11" spans="1:9" ht="18.75">
      <c r="A11" s="1" t="s">
        <v>11</v>
      </c>
      <c r="B11" s="2">
        <v>14</v>
      </c>
      <c r="C11" s="2">
        <v>48</v>
      </c>
      <c r="D11" s="2">
        <v>93</v>
      </c>
      <c r="E11" s="2">
        <v>86</v>
      </c>
      <c r="F11" s="2">
        <v>69</v>
      </c>
      <c r="G11" s="2">
        <v>22</v>
      </c>
      <c r="H11" s="2">
        <v>8</v>
      </c>
      <c r="I11" s="18">
        <f>SUM(B11:H11)</f>
        <v>340</v>
      </c>
    </row>
    <row r="12" spans="1:9" ht="18.75">
      <c r="A12" s="1" t="s">
        <v>2</v>
      </c>
      <c r="B12" s="2">
        <v>1</v>
      </c>
      <c r="C12" s="2">
        <v>15</v>
      </c>
      <c r="D12" s="2">
        <v>19</v>
      </c>
      <c r="E12" s="2">
        <v>20</v>
      </c>
      <c r="F12" s="2">
        <v>14</v>
      </c>
      <c r="G12" s="2">
        <v>7</v>
      </c>
      <c r="H12" s="2">
        <v>3</v>
      </c>
      <c r="I12" s="18">
        <f>SUM(B12:H12)</f>
        <v>79</v>
      </c>
    </row>
    <row r="13" spans="1:9" ht="18.75">
      <c r="A13" s="1" t="s">
        <v>3</v>
      </c>
      <c r="B13" s="2">
        <v>16</v>
      </c>
      <c r="C13" s="2">
        <v>54</v>
      </c>
      <c r="D13" s="2">
        <v>82</v>
      </c>
      <c r="E13" s="2">
        <v>70</v>
      </c>
      <c r="F13" s="2">
        <v>37</v>
      </c>
      <c r="G13" s="2">
        <v>29</v>
      </c>
      <c r="H13" s="2">
        <v>13</v>
      </c>
      <c r="I13" s="20">
        <f>SUM(B13:H13)</f>
        <v>301</v>
      </c>
    </row>
    <row r="14" spans="1:9" ht="18.75">
      <c r="A14" s="14" t="s">
        <v>15</v>
      </c>
      <c r="B14" s="18">
        <f aca="true" t="shared" si="1" ref="B14:I14">SUM(B11:B13)</f>
        <v>31</v>
      </c>
      <c r="C14" s="18">
        <f t="shared" si="1"/>
        <v>117</v>
      </c>
      <c r="D14" s="18">
        <f t="shared" si="1"/>
        <v>194</v>
      </c>
      <c r="E14" s="18">
        <f t="shared" si="1"/>
        <v>176</v>
      </c>
      <c r="F14" s="18">
        <f t="shared" si="1"/>
        <v>120</v>
      </c>
      <c r="G14" s="18">
        <f t="shared" si="1"/>
        <v>58</v>
      </c>
      <c r="H14" s="18">
        <f t="shared" si="1"/>
        <v>24</v>
      </c>
      <c r="I14" s="19">
        <f t="shared" si="1"/>
        <v>720</v>
      </c>
    </row>
    <row r="15" spans="1:9" ht="16.5">
      <c r="A15" s="7" t="s">
        <v>14</v>
      </c>
      <c r="B15" s="8" t="s">
        <v>4</v>
      </c>
      <c r="C15" s="8" t="s">
        <v>1</v>
      </c>
      <c r="D15" s="8" t="s">
        <v>5</v>
      </c>
      <c r="E15" s="8" t="s">
        <v>8</v>
      </c>
      <c r="F15" s="8" t="s">
        <v>6</v>
      </c>
      <c r="G15" s="8" t="s">
        <v>7</v>
      </c>
      <c r="H15" s="8" t="s">
        <v>9</v>
      </c>
      <c r="I15" s="16" t="s">
        <v>10</v>
      </c>
    </row>
    <row r="16" spans="1:9" ht="18.75">
      <c r="A16" s="1" t="s">
        <v>11</v>
      </c>
      <c r="B16" s="2">
        <v>22</v>
      </c>
      <c r="C16" s="2">
        <v>88</v>
      </c>
      <c r="D16" s="2">
        <v>109</v>
      </c>
      <c r="E16" s="2">
        <v>83</v>
      </c>
      <c r="F16" s="2">
        <v>74</v>
      </c>
      <c r="G16" s="2">
        <v>22</v>
      </c>
      <c r="H16" s="2">
        <v>18</v>
      </c>
      <c r="I16" s="18">
        <f>SUM(B16:H16)</f>
        <v>416</v>
      </c>
    </row>
    <row r="17" spans="1:9" ht="18.75">
      <c r="A17" s="1" t="s">
        <v>2</v>
      </c>
      <c r="B17" s="2">
        <v>8</v>
      </c>
      <c r="C17" s="2">
        <v>41</v>
      </c>
      <c r="D17" s="2">
        <v>35</v>
      </c>
      <c r="E17" s="2">
        <v>27</v>
      </c>
      <c r="F17" s="2">
        <v>31</v>
      </c>
      <c r="G17" s="2">
        <v>18</v>
      </c>
      <c r="H17" s="2">
        <v>18</v>
      </c>
      <c r="I17" s="18">
        <f>SUM(B17:H17)</f>
        <v>178</v>
      </c>
    </row>
    <row r="18" spans="1:9" ht="18.75">
      <c r="A18" s="1" t="s">
        <v>3</v>
      </c>
      <c r="B18" s="2">
        <v>43</v>
      </c>
      <c r="C18" s="2">
        <v>102</v>
      </c>
      <c r="D18" s="2">
        <v>105</v>
      </c>
      <c r="E18" s="2">
        <v>93</v>
      </c>
      <c r="F18" s="2">
        <v>56</v>
      </c>
      <c r="G18" s="2">
        <v>19</v>
      </c>
      <c r="H18" s="2">
        <v>13</v>
      </c>
      <c r="I18" s="18">
        <f>SUM(B18:H18)</f>
        <v>431</v>
      </c>
    </row>
    <row r="19" spans="1:9" ht="18.75">
      <c r="A19" s="14" t="s">
        <v>15</v>
      </c>
      <c r="B19" s="18">
        <f>SUM(B16:B18)</f>
        <v>73</v>
      </c>
      <c r="C19" s="18">
        <f aca="true" t="shared" si="2" ref="C19:I19">SUM(C16:C18)</f>
        <v>231</v>
      </c>
      <c r="D19" s="18">
        <f t="shared" si="2"/>
        <v>249</v>
      </c>
      <c r="E19" s="18">
        <f t="shared" si="2"/>
        <v>203</v>
      </c>
      <c r="F19" s="18">
        <f t="shared" si="2"/>
        <v>161</v>
      </c>
      <c r="G19" s="18">
        <f t="shared" si="2"/>
        <v>59</v>
      </c>
      <c r="H19" s="18">
        <f t="shared" si="2"/>
        <v>49</v>
      </c>
      <c r="I19" s="19">
        <f t="shared" si="2"/>
        <v>1025</v>
      </c>
    </row>
    <row r="20" spans="1:9" ht="18.75" customHeight="1">
      <c r="A20" s="29" t="s">
        <v>16</v>
      </c>
      <c r="B20" s="30" t="s">
        <v>4</v>
      </c>
      <c r="C20" s="30" t="s">
        <v>1</v>
      </c>
      <c r="D20" s="30" t="s">
        <v>5</v>
      </c>
      <c r="E20" s="30" t="s">
        <v>8</v>
      </c>
      <c r="F20" s="30" t="s">
        <v>6</v>
      </c>
      <c r="G20" s="30" t="s">
        <v>7</v>
      </c>
      <c r="H20" s="30" t="s">
        <v>9</v>
      </c>
      <c r="I20" s="31" t="s">
        <v>10</v>
      </c>
    </row>
    <row r="21" spans="1:9" ht="18.75" customHeight="1">
      <c r="A21" s="1" t="s">
        <v>11</v>
      </c>
      <c r="B21" s="2">
        <v>0</v>
      </c>
      <c r="C21" s="2">
        <v>0</v>
      </c>
      <c r="D21" s="2">
        <v>0</v>
      </c>
      <c r="E21" s="2">
        <v>0</v>
      </c>
      <c r="F21" s="2">
        <v>1</v>
      </c>
      <c r="G21" s="2">
        <v>0</v>
      </c>
      <c r="H21" s="2">
        <v>0</v>
      </c>
      <c r="I21" s="37">
        <f>SUM(B21:H21)</f>
        <v>1</v>
      </c>
    </row>
    <row r="22" spans="1:9" ht="18.75" customHeight="1">
      <c r="A22" s="1" t="s">
        <v>2</v>
      </c>
      <c r="B22" s="2">
        <v>0</v>
      </c>
      <c r="C22" s="2">
        <v>1</v>
      </c>
      <c r="D22" s="2">
        <v>0</v>
      </c>
      <c r="E22" s="2">
        <v>1</v>
      </c>
      <c r="F22" s="2">
        <v>0</v>
      </c>
      <c r="G22" s="2">
        <v>0</v>
      </c>
      <c r="H22" s="2">
        <v>0</v>
      </c>
      <c r="I22" s="37">
        <f>SUM(B22:H22)</f>
        <v>2</v>
      </c>
    </row>
    <row r="23" spans="1:9" ht="18.75" customHeight="1">
      <c r="A23" s="1" t="s">
        <v>3</v>
      </c>
      <c r="B23" s="2">
        <v>0</v>
      </c>
      <c r="C23" s="2">
        <v>1</v>
      </c>
      <c r="D23" s="2">
        <v>0</v>
      </c>
      <c r="E23" s="2">
        <v>1</v>
      </c>
      <c r="F23" s="2">
        <v>1</v>
      </c>
      <c r="G23" s="2">
        <v>0</v>
      </c>
      <c r="H23" s="2">
        <v>0</v>
      </c>
      <c r="I23" s="37">
        <f>SUM(B23:H23)</f>
        <v>3</v>
      </c>
    </row>
    <row r="24" spans="1:9" ht="18.75" customHeight="1">
      <c r="A24" s="14" t="s">
        <v>15</v>
      </c>
      <c r="B24" s="37">
        <f aca="true" t="shared" si="3" ref="B24:H24">SUM(B21:B23)</f>
        <v>0</v>
      </c>
      <c r="C24" s="37">
        <f t="shared" si="3"/>
        <v>2</v>
      </c>
      <c r="D24" s="37">
        <f t="shared" si="3"/>
        <v>0</v>
      </c>
      <c r="E24" s="37">
        <f t="shared" si="3"/>
        <v>2</v>
      </c>
      <c r="F24" s="37">
        <f t="shared" si="3"/>
        <v>2</v>
      </c>
      <c r="G24" s="37">
        <f t="shared" si="3"/>
        <v>0</v>
      </c>
      <c r="H24" s="37">
        <f t="shared" si="3"/>
        <v>0</v>
      </c>
      <c r="I24" s="37">
        <f>SUM(I21:I23)</f>
        <v>6</v>
      </c>
    </row>
    <row r="25" spans="1:9" ht="12.75">
      <c r="A25" s="17"/>
      <c r="I25" s="17"/>
    </row>
  </sheetData>
  <sheetProtection sheet="1" selectLockedCells="1"/>
  <mergeCells count="2">
    <mergeCell ref="H3:I3"/>
    <mergeCell ref="C2:F3"/>
  </mergeCells>
  <printOptions/>
  <pageMargins left="0.75" right="0.75" top="0.5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="145" zoomScaleNormal="145" zoomScalePageLayoutView="0" workbookViewId="0" topLeftCell="A2">
      <selection activeCell="H21" sqref="H21"/>
    </sheetView>
  </sheetViews>
  <sheetFormatPr defaultColWidth="9.140625" defaultRowHeight="12.75"/>
  <cols>
    <col min="1" max="1" width="15.8515625" style="9" customWidth="1"/>
    <col min="2" max="2" width="14.00390625" style="9" customWidth="1"/>
    <col min="3" max="3" width="14.8515625" style="9" customWidth="1"/>
    <col min="4" max="4" width="14.57421875" style="9" customWidth="1"/>
    <col min="5" max="5" width="14.140625" style="9" customWidth="1"/>
    <col min="6" max="8" width="13.00390625" style="9" customWidth="1"/>
    <col min="9" max="9" width="10.7109375" style="9" customWidth="1"/>
    <col min="10" max="16384" width="9.140625" style="9" customWidth="1"/>
  </cols>
  <sheetData>
    <row r="1" spans="3:5" ht="63.75" customHeight="1">
      <c r="C1" s="28"/>
      <c r="D1" s="28"/>
      <c r="E1" s="28"/>
    </row>
    <row r="2" spans="1:9" ht="13.5">
      <c r="A2" s="10"/>
      <c r="B2" s="11"/>
      <c r="C2" s="50" t="s">
        <v>0</v>
      </c>
      <c r="D2" s="51"/>
      <c r="E2" s="51"/>
      <c r="F2" s="51"/>
      <c r="G2" s="10"/>
      <c r="H2" s="11"/>
      <c r="I2" s="11"/>
    </row>
    <row r="3" spans="1:9" ht="18.75">
      <c r="A3" s="10"/>
      <c r="B3" s="11"/>
      <c r="C3" s="52"/>
      <c r="D3" s="52"/>
      <c r="E3" s="52"/>
      <c r="F3" s="52"/>
      <c r="G3" s="11"/>
      <c r="H3" s="48">
        <v>42278</v>
      </c>
      <c r="I3" s="49"/>
    </row>
    <row r="4" spans="1:9" ht="18.75">
      <c r="A4" s="11"/>
      <c r="B4" s="11"/>
      <c r="C4" s="43"/>
      <c r="D4" s="43"/>
      <c r="E4" s="44"/>
      <c r="F4" s="12"/>
      <c r="G4" s="10"/>
      <c r="H4" s="11"/>
      <c r="I4" s="11"/>
    </row>
    <row r="5" spans="1:9" ht="16.5">
      <c r="A5" s="3" t="s">
        <v>13</v>
      </c>
      <c r="B5" s="4" t="s">
        <v>4</v>
      </c>
      <c r="C5" s="40" t="s">
        <v>1</v>
      </c>
      <c r="D5" s="40" t="s">
        <v>5</v>
      </c>
      <c r="E5" s="40" t="s">
        <v>8</v>
      </c>
      <c r="F5" s="4" t="s">
        <v>6</v>
      </c>
      <c r="G5" s="4" t="s">
        <v>7</v>
      </c>
      <c r="H5" s="4" t="s">
        <v>9</v>
      </c>
      <c r="I5" s="13" t="s">
        <v>10</v>
      </c>
    </row>
    <row r="6" spans="1:9" ht="18.75">
      <c r="A6" s="1" t="s">
        <v>11</v>
      </c>
      <c r="B6" s="2">
        <v>32</v>
      </c>
      <c r="C6" s="2">
        <v>151</v>
      </c>
      <c r="D6" s="2">
        <v>220</v>
      </c>
      <c r="E6" s="2">
        <v>153</v>
      </c>
      <c r="F6" s="2">
        <v>111</v>
      </c>
      <c r="G6" s="2">
        <v>55</v>
      </c>
      <c r="H6" s="2">
        <v>14</v>
      </c>
      <c r="I6" s="18">
        <f>SUM(B6:H6)</f>
        <v>736</v>
      </c>
    </row>
    <row r="7" spans="1:9" ht="18.75">
      <c r="A7" s="1" t="s">
        <v>2</v>
      </c>
      <c r="B7" s="2">
        <v>30</v>
      </c>
      <c r="C7" s="2">
        <v>112</v>
      </c>
      <c r="D7" s="2">
        <v>152</v>
      </c>
      <c r="E7" s="2">
        <v>164</v>
      </c>
      <c r="F7" s="2">
        <v>100</v>
      </c>
      <c r="G7" s="2">
        <v>40</v>
      </c>
      <c r="H7" s="2">
        <v>31</v>
      </c>
      <c r="I7" s="18">
        <f>SUM(B7:H7)</f>
        <v>629</v>
      </c>
    </row>
    <row r="8" spans="1:9" ht="18.75">
      <c r="A8" s="1" t="s">
        <v>3</v>
      </c>
      <c r="B8" s="2">
        <v>26</v>
      </c>
      <c r="C8" s="2">
        <v>107</v>
      </c>
      <c r="D8" s="2">
        <v>183</v>
      </c>
      <c r="E8" s="2">
        <v>103</v>
      </c>
      <c r="F8" s="2">
        <v>67</v>
      </c>
      <c r="G8" s="2">
        <v>27</v>
      </c>
      <c r="H8" s="2">
        <v>10</v>
      </c>
      <c r="I8" s="18">
        <f>SUM(B8:H8)</f>
        <v>523</v>
      </c>
    </row>
    <row r="9" spans="1:9" ht="18.75">
      <c r="A9" s="14" t="s">
        <v>15</v>
      </c>
      <c r="B9" s="18">
        <f aca="true" t="shared" si="0" ref="B9:I9">SUM(B6:B8)</f>
        <v>88</v>
      </c>
      <c r="C9" s="18">
        <f t="shared" si="0"/>
        <v>370</v>
      </c>
      <c r="D9" s="18">
        <f t="shared" si="0"/>
        <v>555</v>
      </c>
      <c r="E9" s="18">
        <f t="shared" si="0"/>
        <v>420</v>
      </c>
      <c r="F9" s="18">
        <f t="shared" si="0"/>
        <v>278</v>
      </c>
      <c r="G9" s="18">
        <f t="shared" si="0"/>
        <v>122</v>
      </c>
      <c r="H9" s="18">
        <f t="shared" si="0"/>
        <v>55</v>
      </c>
      <c r="I9" s="19">
        <f t="shared" si="0"/>
        <v>1888</v>
      </c>
    </row>
    <row r="10" spans="1:9" ht="16.5">
      <c r="A10" s="5" t="s">
        <v>12</v>
      </c>
      <c r="B10" s="6" t="s">
        <v>4</v>
      </c>
      <c r="C10" s="6" t="s">
        <v>1</v>
      </c>
      <c r="D10" s="6" t="s">
        <v>5</v>
      </c>
      <c r="E10" s="6" t="s">
        <v>8</v>
      </c>
      <c r="F10" s="6" t="s">
        <v>6</v>
      </c>
      <c r="G10" s="6" t="s">
        <v>7</v>
      </c>
      <c r="H10" s="6" t="s">
        <v>9</v>
      </c>
      <c r="I10" s="15" t="s">
        <v>10</v>
      </c>
    </row>
    <row r="11" spans="1:9" ht="18.75">
      <c r="A11" s="1" t="s">
        <v>11</v>
      </c>
      <c r="B11" s="2">
        <v>14</v>
      </c>
      <c r="C11" s="2">
        <v>43</v>
      </c>
      <c r="D11" s="2">
        <v>44</v>
      </c>
      <c r="E11" s="2">
        <v>62</v>
      </c>
      <c r="F11" s="2">
        <v>36</v>
      </c>
      <c r="G11" s="2">
        <v>16</v>
      </c>
      <c r="H11" s="2">
        <v>5</v>
      </c>
      <c r="I11" s="18">
        <f>SUM(B11:H11)</f>
        <v>220</v>
      </c>
    </row>
    <row r="12" spans="1:9" ht="18.75">
      <c r="A12" s="1" t="s">
        <v>2</v>
      </c>
      <c r="B12" s="2">
        <v>0</v>
      </c>
      <c r="C12" s="2">
        <v>11</v>
      </c>
      <c r="D12" s="2">
        <v>31</v>
      </c>
      <c r="E12" s="2">
        <v>13</v>
      </c>
      <c r="F12" s="2">
        <v>0</v>
      </c>
      <c r="G12" s="2">
        <v>4</v>
      </c>
      <c r="H12" s="2">
        <v>2</v>
      </c>
      <c r="I12" s="18">
        <f>SUM(B12:H12)</f>
        <v>61</v>
      </c>
    </row>
    <row r="13" spans="1:9" ht="18.75">
      <c r="A13" s="1" t="s">
        <v>3</v>
      </c>
      <c r="B13" s="2">
        <v>11</v>
      </c>
      <c r="C13" s="2">
        <v>51</v>
      </c>
      <c r="D13" s="2">
        <v>54</v>
      </c>
      <c r="E13" s="2">
        <v>69</v>
      </c>
      <c r="F13" s="2">
        <v>22</v>
      </c>
      <c r="G13" s="2">
        <v>16</v>
      </c>
      <c r="H13" s="2">
        <v>10</v>
      </c>
      <c r="I13" s="20">
        <f>SUM(B13:H13)</f>
        <v>233</v>
      </c>
    </row>
    <row r="14" spans="1:9" ht="18.75">
      <c r="A14" s="14" t="s">
        <v>15</v>
      </c>
      <c r="B14" s="18">
        <f aca="true" t="shared" si="1" ref="B14:I14">SUM(B11:B13)</f>
        <v>25</v>
      </c>
      <c r="C14" s="18">
        <f t="shared" si="1"/>
        <v>105</v>
      </c>
      <c r="D14" s="18">
        <f t="shared" si="1"/>
        <v>129</v>
      </c>
      <c r="E14" s="18">
        <f t="shared" si="1"/>
        <v>144</v>
      </c>
      <c r="F14" s="18">
        <f t="shared" si="1"/>
        <v>58</v>
      </c>
      <c r="G14" s="18">
        <f t="shared" si="1"/>
        <v>36</v>
      </c>
      <c r="H14" s="18">
        <f t="shared" si="1"/>
        <v>17</v>
      </c>
      <c r="I14" s="19">
        <f t="shared" si="1"/>
        <v>514</v>
      </c>
    </row>
    <row r="15" spans="1:9" ht="16.5">
      <c r="A15" s="7" t="s">
        <v>14</v>
      </c>
      <c r="B15" s="8" t="s">
        <v>4</v>
      </c>
      <c r="C15" s="8" t="s">
        <v>1</v>
      </c>
      <c r="D15" s="8" t="s">
        <v>5</v>
      </c>
      <c r="E15" s="8" t="s">
        <v>8</v>
      </c>
      <c r="F15" s="8" t="s">
        <v>6</v>
      </c>
      <c r="G15" s="8" t="s">
        <v>7</v>
      </c>
      <c r="H15" s="8" t="s">
        <v>9</v>
      </c>
      <c r="I15" s="16" t="s">
        <v>10</v>
      </c>
    </row>
    <row r="16" spans="1:9" ht="18.75">
      <c r="A16" s="1" t="s">
        <v>11</v>
      </c>
      <c r="B16" s="2">
        <v>35</v>
      </c>
      <c r="C16" s="2">
        <v>74</v>
      </c>
      <c r="D16" s="2">
        <v>92</v>
      </c>
      <c r="E16" s="2">
        <v>79</v>
      </c>
      <c r="F16" s="2">
        <v>76</v>
      </c>
      <c r="G16" s="2">
        <v>25</v>
      </c>
      <c r="H16" s="2">
        <v>3</v>
      </c>
      <c r="I16" s="18">
        <f>SUM(B16:H16)</f>
        <v>384</v>
      </c>
    </row>
    <row r="17" spans="1:9" ht="18.75">
      <c r="A17" s="1" t="s">
        <v>2</v>
      </c>
      <c r="B17" s="2">
        <v>4</v>
      </c>
      <c r="C17" s="2">
        <v>43</v>
      </c>
      <c r="D17" s="2">
        <v>52</v>
      </c>
      <c r="E17" s="2">
        <v>38</v>
      </c>
      <c r="F17" s="2">
        <v>42</v>
      </c>
      <c r="G17" s="2">
        <v>8</v>
      </c>
      <c r="H17" s="2">
        <v>8</v>
      </c>
      <c r="I17" s="18">
        <f>SUM(B17:H17)</f>
        <v>195</v>
      </c>
    </row>
    <row r="18" spans="1:9" ht="18.75">
      <c r="A18" s="1" t="s">
        <v>3</v>
      </c>
      <c r="B18" s="2">
        <v>28</v>
      </c>
      <c r="C18" s="2">
        <v>90</v>
      </c>
      <c r="D18" s="2">
        <v>106</v>
      </c>
      <c r="E18" s="2">
        <v>77</v>
      </c>
      <c r="F18" s="2">
        <v>58</v>
      </c>
      <c r="G18" s="2">
        <v>12</v>
      </c>
      <c r="H18" s="2">
        <v>11</v>
      </c>
      <c r="I18" s="18">
        <f>SUM(B18:H18)</f>
        <v>382</v>
      </c>
    </row>
    <row r="19" spans="1:9" ht="18.75">
      <c r="A19" s="14" t="s">
        <v>15</v>
      </c>
      <c r="B19" s="18">
        <f aca="true" t="shared" si="2" ref="B19:I19">SUM(B16:B18)</f>
        <v>67</v>
      </c>
      <c r="C19" s="18">
        <f t="shared" si="2"/>
        <v>207</v>
      </c>
      <c r="D19" s="18">
        <f t="shared" si="2"/>
        <v>250</v>
      </c>
      <c r="E19" s="18">
        <f t="shared" si="2"/>
        <v>194</v>
      </c>
      <c r="F19" s="18">
        <f t="shared" si="2"/>
        <v>176</v>
      </c>
      <c r="G19" s="18">
        <f t="shared" si="2"/>
        <v>45</v>
      </c>
      <c r="H19" s="18">
        <f t="shared" si="2"/>
        <v>22</v>
      </c>
      <c r="I19" s="19">
        <f t="shared" si="2"/>
        <v>961</v>
      </c>
    </row>
    <row r="20" spans="1:9" ht="18.75" customHeight="1">
      <c r="A20" s="29" t="s">
        <v>16</v>
      </c>
      <c r="B20" s="30" t="s">
        <v>4</v>
      </c>
      <c r="C20" s="30" t="s">
        <v>1</v>
      </c>
      <c r="D20" s="30" t="s">
        <v>5</v>
      </c>
      <c r="E20" s="30" t="s">
        <v>8</v>
      </c>
      <c r="F20" s="30" t="s">
        <v>6</v>
      </c>
      <c r="G20" s="30" t="s">
        <v>7</v>
      </c>
      <c r="H20" s="30" t="s">
        <v>9</v>
      </c>
      <c r="I20" s="31" t="s">
        <v>10</v>
      </c>
    </row>
    <row r="21" spans="1:9" ht="18.75" customHeight="1">
      <c r="A21" s="1" t="s">
        <v>11</v>
      </c>
      <c r="B21" s="2">
        <v>0</v>
      </c>
      <c r="C21" s="2">
        <v>0</v>
      </c>
      <c r="D21" s="2">
        <v>0</v>
      </c>
      <c r="E21" s="2">
        <v>0</v>
      </c>
      <c r="F21" s="2">
        <v>1</v>
      </c>
      <c r="G21" s="2">
        <v>0</v>
      </c>
      <c r="H21" s="2">
        <v>0</v>
      </c>
      <c r="I21" s="37">
        <f>SUM(B21:H21)</f>
        <v>1</v>
      </c>
    </row>
    <row r="22" spans="1:9" ht="18.75" customHeight="1">
      <c r="A22" s="1" t="s">
        <v>2</v>
      </c>
      <c r="B22" s="2">
        <v>0</v>
      </c>
      <c r="C22" s="2">
        <v>1</v>
      </c>
      <c r="D22" s="2">
        <v>2</v>
      </c>
      <c r="E22" s="2">
        <v>7</v>
      </c>
      <c r="F22" s="2">
        <v>4</v>
      </c>
      <c r="G22" s="2">
        <v>0</v>
      </c>
      <c r="H22" s="2">
        <v>0</v>
      </c>
      <c r="I22" s="37">
        <f>SUM(B22:H22)</f>
        <v>14</v>
      </c>
    </row>
    <row r="23" spans="1:9" ht="18.75" customHeight="1">
      <c r="A23" s="1" t="s">
        <v>3</v>
      </c>
      <c r="B23" s="2">
        <v>0</v>
      </c>
      <c r="C23" s="2">
        <v>0</v>
      </c>
      <c r="D23" s="2">
        <v>0</v>
      </c>
      <c r="E23" s="2">
        <v>2</v>
      </c>
      <c r="F23" s="2">
        <v>0</v>
      </c>
      <c r="G23" s="2">
        <v>0</v>
      </c>
      <c r="H23" s="2">
        <v>0</v>
      </c>
      <c r="I23" s="37">
        <f>SUM(B23:H23)</f>
        <v>2</v>
      </c>
    </row>
    <row r="24" spans="1:9" ht="18.75" customHeight="1">
      <c r="A24" s="14" t="s">
        <v>15</v>
      </c>
      <c r="B24" s="37">
        <f aca="true" t="shared" si="3" ref="B24:H24">SUM(B21:B23)</f>
        <v>0</v>
      </c>
      <c r="C24" s="37">
        <f t="shared" si="3"/>
        <v>1</v>
      </c>
      <c r="D24" s="37">
        <f t="shared" si="3"/>
        <v>2</v>
      </c>
      <c r="E24" s="37">
        <f t="shared" si="3"/>
        <v>9</v>
      </c>
      <c r="F24" s="37">
        <f t="shared" si="3"/>
        <v>5</v>
      </c>
      <c r="G24" s="37">
        <f t="shared" si="3"/>
        <v>0</v>
      </c>
      <c r="H24" s="37">
        <f t="shared" si="3"/>
        <v>0</v>
      </c>
      <c r="I24" s="37">
        <f>SUM(I21:I23)</f>
        <v>17</v>
      </c>
    </row>
    <row r="25" spans="1:9" ht="12.75">
      <c r="A25" s="17"/>
      <c r="I25" s="17"/>
    </row>
  </sheetData>
  <sheetProtection sheet="1" selectLockedCells="1"/>
  <mergeCells count="2">
    <mergeCell ref="H3:I3"/>
    <mergeCell ref="C2:F3"/>
  </mergeCells>
  <printOptions/>
  <pageMargins left="0.75" right="0.75" top="0.5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="145" zoomScaleNormal="145" zoomScalePageLayoutView="0" workbookViewId="0" topLeftCell="A2">
      <selection activeCell="H21" sqref="H21"/>
    </sheetView>
  </sheetViews>
  <sheetFormatPr defaultColWidth="9.140625" defaultRowHeight="12.75"/>
  <cols>
    <col min="1" max="1" width="15.8515625" style="9" customWidth="1"/>
    <col min="2" max="2" width="14.00390625" style="9" customWidth="1"/>
    <col min="3" max="3" width="14.8515625" style="9" customWidth="1"/>
    <col min="4" max="4" width="14.57421875" style="9" customWidth="1"/>
    <col min="5" max="5" width="14.140625" style="9" customWidth="1"/>
    <col min="6" max="8" width="13.00390625" style="9" customWidth="1"/>
    <col min="9" max="9" width="10.7109375" style="9" customWidth="1"/>
    <col min="10" max="16384" width="9.140625" style="9" customWidth="1"/>
  </cols>
  <sheetData>
    <row r="1" spans="3:5" ht="63.75" customHeight="1">
      <c r="C1" s="28"/>
      <c r="D1" s="28"/>
      <c r="E1" s="28"/>
    </row>
    <row r="2" spans="1:9" ht="13.5">
      <c r="A2" s="10"/>
      <c r="B2" s="11"/>
      <c r="C2" s="50" t="s">
        <v>0</v>
      </c>
      <c r="D2" s="51"/>
      <c r="E2" s="51"/>
      <c r="F2" s="51"/>
      <c r="G2" s="10"/>
      <c r="H2" s="11"/>
      <c r="I2" s="11"/>
    </row>
    <row r="3" spans="1:9" ht="18.75">
      <c r="A3" s="10"/>
      <c r="B3" s="11"/>
      <c r="C3" s="52"/>
      <c r="D3" s="52"/>
      <c r="E3" s="52"/>
      <c r="F3" s="52"/>
      <c r="G3" s="11"/>
      <c r="H3" s="48">
        <v>42309</v>
      </c>
      <c r="I3" s="49"/>
    </row>
    <row r="4" spans="1:9" ht="18.75">
      <c r="A4" s="11"/>
      <c r="B4" s="11"/>
      <c r="C4" s="43"/>
      <c r="D4" s="43"/>
      <c r="E4" s="44"/>
      <c r="F4" s="12"/>
      <c r="G4" s="10"/>
      <c r="H4" s="11"/>
      <c r="I4" s="11"/>
    </row>
    <row r="5" spans="1:9" ht="16.5">
      <c r="A5" s="3" t="s">
        <v>13</v>
      </c>
      <c r="B5" s="4" t="s">
        <v>4</v>
      </c>
      <c r="C5" s="40" t="s">
        <v>1</v>
      </c>
      <c r="D5" s="40" t="s">
        <v>5</v>
      </c>
      <c r="E5" s="40" t="s">
        <v>8</v>
      </c>
      <c r="F5" s="4" t="s">
        <v>6</v>
      </c>
      <c r="G5" s="4" t="s">
        <v>7</v>
      </c>
      <c r="H5" s="4" t="s">
        <v>9</v>
      </c>
      <c r="I5" s="13" t="s">
        <v>10</v>
      </c>
    </row>
    <row r="6" spans="1:9" ht="18.75">
      <c r="A6" s="1" t="s">
        <v>11</v>
      </c>
      <c r="B6" s="2">
        <v>30</v>
      </c>
      <c r="C6" s="2">
        <v>108</v>
      </c>
      <c r="D6" s="2">
        <v>181</v>
      </c>
      <c r="E6" s="2">
        <v>107</v>
      </c>
      <c r="F6" s="2">
        <v>87</v>
      </c>
      <c r="G6" s="2">
        <v>32</v>
      </c>
      <c r="H6" s="2">
        <v>14</v>
      </c>
      <c r="I6" s="18">
        <f>SUM(B6:H6)</f>
        <v>559</v>
      </c>
    </row>
    <row r="7" spans="1:9" ht="18.75">
      <c r="A7" s="1" t="s">
        <v>2</v>
      </c>
      <c r="B7" s="2">
        <v>32</v>
      </c>
      <c r="C7" s="2">
        <v>103</v>
      </c>
      <c r="D7" s="2">
        <v>189</v>
      </c>
      <c r="E7" s="2">
        <v>139</v>
      </c>
      <c r="F7" s="2">
        <v>81</v>
      </c>
      <c r="G7" s="2">
        <v>56</v>
      </c>
      <c r="H7" s="2">
        <v>11</v>
      </c>
      <c r="I7" s="18">
        <f>SUM(B7:H7)</f>
        <v>611</v>
      </c>
    </row>
    <row r="8" spans="1:9" ht="18.75">
      <c r="A8" s="1" t="s">
        <v>3</v>
      </c>
      <c r="B8" s="2">
        <v>58</v>
      </c>
      <c r="C8" s="2">
        <v>105</v>
      </c>
      <c r="D8" s="2">
        <v>145</v>
      </c>
      <c r="E8" s="2">
        <v>78</v>
      </c>
      <c r="F8" s="2">
        <v>78</v>
      </c>
      <c r="G8" s="2">
        <v>20</v>
      </c>
      <c r="H8" s="2">
        <v>12</v>
      </c>
      <c r="I8" s="18">
        <f>SUM(B8:H8)</f>
        <v>496</v>
      </c>
    </row>
    <row r="9" spans="1:9" ht="18.75">
      <c r="A9" s="14" t="s">
        <v>15</v>
      </c>
      <c r="B9" s="18">
        <f aca="true" t="shared" si="0" ref="B9:I9">SUM(B6:B8)</f>
        <v>120</v>
      </c>
      <c r="C9" s="18">
        <f t="shared" si="0"/>
        <v>316</v>
      </c>
      <c r="D9" s="18">
        <f t="shared" si="0"/>
        <v>515</v>
      </c>
      <c r="E9" s="18">
        <f t="shared" si="0"/>
        <v>324</v>
      </c>
      <c r="F9" s="18">
        <f t="shared" si="0"/>
        <v>246</v>
      </c>
      <c r="G9" s="18">
        <f t="shared" si="0"/>
        <v>108</v>
      </c>
      <c r="H9" s="18">
        <f t="shared" si="0"/>
        <v>37</v>
      </c>
      <c r="I9" s="19">
        <f t="shared" si="0"/>
        <v>1666</v>
      </c>
    </row>
    <row r="10" spans="1:9" ht="16.5">
      <c r="A10" s="5" t="s">
        <v>12</v>
      </c>
      <c r="B10" s="6" t="s">
        <v>4</v>
      </c>
      <c r="C10" s="6" t="s">
        <v>1</v>
      </c>
      <c r="D10" s="6" t="s">
        <v>5</v>
      </c>
      <c r="E10" s="6" t="s">
        <v>8</v>
      </c>
      <c r="F10" s="6" t="s">
        <v>6</v>
      </c>
      <c r="G10" s="6" t="s">
        <v>7</v>
      </c>
      <c r="H10" s="6" t="s">
        <v>9</v>
      </c>
      <c r="I10" s="15" t="s">
        <v>10</v>
      </c>
    </row>
    <row r="11" spans="1:9" ht="18.75">
      <c r="A11" s="1" t="s">
        <v>11</v>
      </c>
      <c r="B11" s="2">
        <v>16</v>
      </c>
      <c r="C11" s="2">
        <v>36</v>
      </c>
      <c r="D11" s="2">
        <v>45</v>
      </c>
      <c r="E11" s="2">
        <v>48</v>
      </c>
      <c r="F11" s="2">
        <v>34</v>
      </c>
      <c r="G11" s="2">
        <v>24</v>
      </c>
      <c r="H11" s="2">
        <v>4</v>
      </c>
      <c r="I11" s="18">
        <f>SUM(B11:H11)</f>
        <v>207</v>
      </c>
    </row>
    <row r="12" spans="1:9" ht="18.75">
      <c r="A12" s="1" t="s">
        <v>2</v>
      </c>
      <c r="B12" s="2">
        <v>1</v>
      </c>
      <c r="C12" s="2">
        <v>16</v>
      </c>
      <c r="D12" s="2">
        <v>14</v>
      </c>
      <c r="E12" s="2">
        <v>14</v>
      </c>
      <c r="F12" s="2">
        <v>18</v>
      </c>
      <c r="G12" s="2">
        <v>12</v>
      </c>
      <c r="H12" s="2">
        <v>1</v>
      </c>
      <c r="I12" s="18">
        <f>SUM(B12:H12)</f>
        <v>76</v>
      </c>
    </row>
    <row r="13" spans="1:9" ht="18.75">
      <c r="A13" s="1" t="s">
        <v>3</v>
      </c>
      <c r="B13" s="2">
        <v>10</v>
      </c>
      <c r="C13" s="2">
        <v>24</v>
      </c>
      <c r="D13" s="2">
        <v>29</v>
      </c>
      <c r="E13" s="2">
        <v>20</v>
      </c>
      <c r="F13" s="2">
        <v>12</v>
      </c>
      <c r="G13" s="2">
        <v>21</v>
      </c>
      <c r="H13" s="2">
        <v>5</v>
      </c>
      <c r="I13" s="20">
        <f>SUM(B13:H13)</f>
        <v>121</v>
      </c>
    </row>
    <row r="14" spans="1:9" ht="18.75">
      <c r="A14" s="14" t="s">
        <v>15</v>
      </c>
      <c r="B14" s="18">
        <f aca="true" t="shared" si="1" ref="B14:I14">SUM(B11:B13)</f>
        <v>27</v>
      </c>
      <c r="C14" s="18">
        <f t="shared" si="1"/>
        <v>76</v>
      </c>
      <c r="D14" s="18">
        <f t="shared" si="1"/>
        <v>88</v>
      </c>
      <c r="E14" s="18">
        <f t="shared" si="1"/>
        <v>82</v>
      </c>
      <c r="F14" s="18">
        <f t="shared" si="1"/>
        <v>64</v>
      </c>
      <c r="G14" s="18">
        <f t="shared" si="1"/>
        <v>57</v>
      </c>
      <c r="H14" s="18">
        <f t="shared" si="1"/>
        <v>10</v>
      </c>
      <c r="I14" s="19">
        <f t="shared" si="1"/>
        <v>404</v>
      </c>
    </row>
    <row r="15" spans="1:9" ht="16.5">
      <c r="A15" s="7" t="s">
        <v>14</v>
      </c>
      <c r="B15" s="8" t="s">
        <v>4</v>
      </c>
      <c r="C15" s="8" t="s">
        <v>1</v>
      </c>
      <c r="D15" s="8" t="s">
        <v>5</v>
      </c>
      <c r="E15" s="8" t="s">
        <v>8</v>
      </c>
      <c r="F15" s="8" t="s">
        <v>6</v>
      </c>
      <c r="G15" s="8" t="s">
        <v>7</v>
      </c>
      <c r="H15" s="8" t="s">
        <v>9</v>
      </c>
      <c r="I15" s="16" t="s">
        <v>10</v>
      </c>
    </row>
    <row r="16" spans="1:9" ht="18.75">
      <c r="A16" s="1" t="s">
        <v>11</v>
      </c>
      <c r="B16" s="2">
        <v>29</v>
      </c>
      <c r="C16" s="2">
        <v>77</v>
      </c>
      <c r="D16" s="2">
        <v>110</v>
      </c>
      <c r="E16" s="2">
        <v>102</v>
      </c>
      <c r="F16" s="2">
        <v>66</v>
      </c>
      <c r="G16" s="2">
        <v>27</v>
      </c>
      <c r="H16" s="2">
        <v>10</v>
      </c>
      <c r="I16" s="18">
        <f>SUM(B16:H16)</f>
        <v>421</v>
      </c>
    </row>
    <row r="17" spans="1:9" ht="18.75">
      <c r="A17" s="1" t="s">
        <v>2</v>
      </c>
      <c r="B17" s="2">
        <v>5</v>
      </c>
      <c r="C17" s="2">
        <v>35</v>
      </c>
      <c r="D17" s="2">
        <v>63</v>
      </c>
      <c r="E17" s="2">
        <v>51</v>
      </c>
      <c r="F17" s="2">
        <v>36</v>
      </c>
      <c r="G17" s="2">
        <v>15</v>
      </c>
      <c r="H17" s="2">
        <v>10</v>
      </c>
      <c r="I17" s="18">
        <f>SUM(B17:H17)</f>
        <v>215</v>
      </c>
    </row>
    <row r="18" spans="1:9" ht="18.75">
      <c r="A18" s="1" t="s">
        <v>3</v>
      </c>
      <c r="B18" s="2">
        <v>27</v>
      </c>
      <c r="C18" s="2">
        <v>72</v>
      </c>
      <c r="D18" s="2">
        <v>102</v>
      </c>
      <c r="E18" s="2">
        <v>81</v>
      </c>
      <c r="F18" s="2">
        <v>74</v>
      </c>
      <c r="G18" s="2">
        <v>22</v>
      </c>
      <c r="H18" s="2">
        <v>4</v>
      </c>
      <c r="I18" s="18">
        <f>SUM(B18:H18)</f>
        <v>382</v>
      </c>
    </row>
    <row r="19" spans="1:9" ht="18.75">
      <c r="A19" s="14" t="s">
        <v>15</v>
      </c>
      <c r="B19" s="18">
        <f aca="true" t="shared" si="2" ref="B19:I19">SUM(B16:B18)</f>
        <v>61</v>
      </c>
      <c r="C19" s="18">
        <f t="shared" si="2"/>
        <v>184</v>
      </c>
      <c r="D19" s="18">
        <f t="shared" si="2"/>
        <v>275</v>
      </c>
      <c r="E19" s="18">
        <f t="shared" si="2"/>
        <v>234</v>
      </c>
      <c r="F19" s="18">
        <f t="shared" si="2"/>
        <v>176</v>
      </c>
      <c r="G19" s="18">
        <f t="shared" si="2"/>
        <v>64</v>
      </c>
      <c r="H19" s="18">
        <f t="shared" si="2"/>
        <v>24</v>
      </c>
      <c r="I19" s="19">
        <f t="shared" si="2"/>
        <v>1018</v>
      </c>
    </row>
    <row r="20" spans="1:9" ht="18.75" customHeight="1">
      <c r="A20" s="29" t="s">
        <v>16</v>
      </c>
      <c r="B20" s="30" t="s">
        <v>4</v>
      </c>
      <c r="C20" s="30" t="s">
        <v>1</v>
      </c>
      <c r="D20" s="30" t="s">
        <v>5</v>
      </c>
      <c r="E20" s="30" t="s">
        <v>8</v>
      </c>
      <c r="F20" s="30" t="s">
        <v>6</v>
      </c>
      <c r="G20" s="30" t="s">
        <v>7</v>
      </c>
      <c r="H20" s="30" t="s">
        <v>9</v>
      </c>
      <c r="I20" s="31" t="s">
        <v>10</v>
      </c>
    </row>
    <row r="21" spans="1:9" ht="18.75" customHeight="1">
      <c r="A21" s="1" t="s">
        <v>11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37">
        <f>SUM(B21:H21)</f>
        <v>0</v>
      </c>
    </row>
    <row r="22" spans="1:9" ht="18.75" customHeight="1">
      <c r="A22" s="1" t="s">
        <v>2</v>
      </c>
      <c r="B22" s="2">
        <v>0</v>
      </c>
      <c r="C22" s="2">
        <v>3</v>
      </c>
      <c r="D22" s="2">
        <v>4</v>
      </c>
      <c r="E22" s="2">
        <v>0</v>
      </c>
      <c r="F22" s="2">
        <v>0</v>
      </c>
      <c r="G22" s="2">
        <v>0</v>
      </c>
      <c r="H22" s="2">
        <v>0</v>
      </c>
      <c r="I22" s="37">
        <f>SUM(B22:H22)</f>
        <v>7</v>
      </c>
    </row>
    <row r="23" spans="1:9" ht="18.75" customHeight="1">
      <c r="A23" s="1" t="s">
        <v>3</v>
      </c>
      <c r="B23" s="2">
        <v>0</v>
      </c>
      <c r="C23" s="2">
        <v>0</v>
      </c>
      <c r="D23" s="2">
        <v>1</v>
      </c>
      <c r="E23" s="2">
        <v>2</v>
      </c>
      <c r="F23" s="2">
        <v>1</v>
      </c>
      <c r="G23" s="2">
        <v>0</v>
      </c>
      <c r="H23" s="2">
        <v>0</v>
      </c>
      <c r="I23" s="37">
        <f>SUM(B23:H23)</f>
        <v>4</v>
      </c>
    </row>
    <row r="24" spans="1:9" ht="18.75" customHeight="1">
      <c r="A24" s="14" t="s">
        <v>15</v>
      </c>
      <c r="B24" s="37">
        <f aca="true" t="shared" si="3" ref="B24:H24">SUM(B21:B23)</f>
        <v>0</v>
      </c>
      <c r="C24" s="37">
        <f t="shared" si="3"/>
        <v>3</v>
      </c>
      <c r="D24" s="37">
        <f t="shared" si="3"/>
        <v>5</v>
      </c>
      <c r="E24" s="37">
        <f t="shared" si="3"/>
        <v>2</v>
      </c>
      <c r="F24" s="37">
        <f t="shared" si="3"/>
        <v>1</v>
      </c>
      <c r="G24" s="37">
        <f t="shared" si="3"/>
        <v>0</v>
      </c>
      <c r="H24" s="37">
        <f t="shared" si="3"/>
        <v>0</v>
      </c>
      <c r="I24" s="37">
        <f>SUM(I21:I23)</f>
        <v>11</v>
      </c>
    </row>
    <row r="25" spans="1:9" ht="12.75">
      <c r="A25" s="17"/>
      <c r="I25" s="17"/>
    </row>
  </sheetData>
  <sheetProtection sheet="1" selectLockedCells="1"/>
  <mergeCells count="2">
    <mergeCell ref="H3:I3"/>
    <mergeCell ref="C2:F3"/>
  </mergeCells>
  <printOptions/>
  <pageMargins left="0.75" right="0.75" top="0.5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="145" zoomScaleNormal="145" zoomScalePageLayoutView="0" workbookViewId="0" topLeftCell="A2">
      <selection activeCell="H23" sqref="H23"/>
    </sheetView>
  </sheetViews>
  <sheetFormatPr defaultColWidth="9.140625" defaultRowHeight="12.75"/>
  <cols>
    <col min="1" max="1" width="15.8515625" style="9" customWidth="1"/>
    <col min="2" max="2" width="14.00390625" style="9" customWidth="1"/>
    <col min="3" max="3" width="14.8515625" style="9" customWidth="1"/>
    <col min="4" max="4" width="14.57421875" style="9" customWidth="1"/>
    <col min="5" max="5" width="14.140625" style="9" customWidth="1"/>
    <col min="6" max="8" width="13.00390625" style="9" customWidth="1"/>
    <col min="9" max="9" width="10.7109375" style="9" customWidth="1"/>
    <col min="10" max="16384" width="9.140625" style="9" customWidth="1"/>
  </cols>
  <sheetData>
    <row r="1" spans="3:5" ht="63.75" customHeight="1">
      <c r="C1" s="28"/>
      <c r="D1" s="28"/>
      <c r="E1" s="28"/>
    </row>
    <row r="2" spans="1:9" ht="13.5">
      <c r="A2" s="10"/>
      <c r="B2" s="11"/>
      <c r="C2" s="50" t="s">
        <v>0</v>
      </c>
      <c r="D2" s="51"/>
      <c r="E2" s="51"/>
      <c r="F2" s="51"/>
      <c r="G2" s="10"/>
      <c r="H2" s="11"/>
      <c r="I2" s="11"/>
    </row>
    <row r="3" spans="1:9" ht="18.75">
      <c r="A3" s="10"/>
      <c r="B3" s="11"/>
      <c r="C3" s="52"/>
      <c r="D3" s="52"/>
      <c r="E3" s="52"/>
      <c r="F3" s="52"/>
      <c r="G3" s="11"/>
      <c r="H3" s="48">
        <v>42339</v>
      </c>
      <c r="I3" s="49"/>
    </row>
    <row r="4" spans="1:9" ht="18.75">
      <c r="A4" s="11"/>
      <c r="B4" s="11"/>
      <c r="C4" s="41"/>
      <c r="D4" s="41"/>
      <c r="E4" s="42"/>
      <c r="F4" s="12"/>
      <c r="G4" s="10"/>
      <c r="H4" s="11"/>
      <c r="I4" s="11"/>
    </row>
    <row r="5" spans="1:9" ht="16.5">
      <c r="A5" s="3" t="s">
        <v>13</v>
      </c>
      <c r="B5" s="4" t="s">
        <v>4</v>
      </c>
      <c r="C5" s="40" t="s">
        <v>1</v>
      </c>
      <c r="D5" s="40" t="s">
        <v>5</v>
      </c>
      <c r="E5" s="40" t="s">
        <v>8</v>
      </c>
      <c r="F5" s="4" t="s">
        <v>6</v>
      </c>
      <c r="G5" s="4" t="s">
        <v>7</v>
      </c>
      <c r="H5" s="4" t="s">
        <v>9</v>
      </c>
      <c r="I5" s="13" t="s">
        <v>10</v>
      </c>
    </row>
    <row r="6" spans="1:9" ht="18.75">
      <c r="A6" s="1" t="s">
        <v>11</v>
      </c>
      <c r="B6" s="2">
        <v>20</v>
      </c>
      <c r="C6" s="2">
        <v>43</v>
      </c>
      <c r="D6" s="2">
        <v>52</v>
      </c>
      <c r="E6" s="2">
        <v>50</v>
      </c>
      <c r="F6" s="2">
        <v>35</v>
      </c>
      <c r="G6" s="2">
        <v>15</v>
      </c>
      <c r="H6" s="2">
        <v>6</v>
      </c>
      <c r="I6" s="18">
        <f>SUM(B6:H6)</f>
        <v>221</v>
      </c>
    </row>
    <row r="7" spans="1:9" ht="18.75">
      <c r="A7" s="1" t="s">
        <v>2</v>
      </c>
      <c r="B7" s="2">
        <v>8</v>
      </c>
      <c r="C7" s="2">
        <v>21</v>
      </c>
      <c r="D7" s="2">
        <v>42</v>
      </c>
      <c r="E7" s="2">
        <v>29</v>
      </c>
      <c r="F7" s="2">
        <v>22</v>
      </c>
      <c r="G7" s="2">
        <v>9</v>
      </c>
      <c r="H7" s="2">
        <v>3</v>
      </c>
      <c r="I7" s="18">
        <f>SUM(B7:H7)</f>
        <v>134</v>
      </c>
    </row>
    <row r="8" spans="1:9" ht="18.75">
      <c r="A8" s="1" t="s">
        <v>3</v>
      </c>
      <c r="B8" s="2">
        <v>25</v>
      </c>
      <c r="C8" s="2">
        <v>35</v>
      </c>
      <c r="D8" s="2">
        <v>49</v>
      </c>
      <c r="E8" s="2">
        <v>32</v>
      </c>
      <c r="F8" s="2">
        <v>11</v>
      </c>
      <c r="G8" s="2">
        <v>13</v>
      </c>
      <c r="H8" s="2">
        <v>6</v>
      </c>
      <c r="I8" s="18">
        <f>SUM(B8:H8)</f>
        <v>171</v>
      </c>
    </row>
    <row r="9" spans="1:9" ht="18.75">
      <c r="A9" s="14" t="s">
        <v>15</v>
      </c>
      <c r="B9" s="18">
        <f aca="true" t="shared" si="0" ref="B9:I9">SUM(B6:B8)</f>
        <v>53</v>
      </c>
      <c r="C9" s="18">
        <f t="shared" si="0"/>
        <v>99</v>
      </c>
      <c r="D9" s="18">
        <f t="shared" si="0"/>
        <v>143</v>
      </c>
      <c r="E9" s="18">
        <f t="shared" si="0"/>
        <v>111</v>
      </c>
      <c r="F9" s="18">
        <f t="shared" si="0"/>
        <v>68</v>
      </c>
      <c r="G9" s="18">
        <f t="shared" si="0"/>
        <v>37</v>
      </c>
      <c r="H9" s="18">
        <f t="shared" si="0"/>
        <v>15</v>
      </c>
      <c r="I9" s="19">
        <f t="shared" si="0"/>
        <v>526</v>
      </c>
    </row>
    <row r="10" spans="1:9" ht="16.5">
      <c r="A10" s="5" t="s">
        <v>12</v>
      </c>
      <c r="B10" s="6" t="s">
        <v>4</v>
      </c>
      <c r="C10" s="6" t="s">
        <v>1</v>
      </c>
      <c r="D10" s="6" t="s">
        <v>5</v>
      </c>
      <c r="E10" s="6" t="s">
        <v>8</v>
      </c>
      <c r="F10" s="6" t="s">
        <v>6</v>
      </c>
      <c r="G10" s="6" t="s">
        <v>7</v>
      </c>
      <c r="H10" s="6" t="s">
        <v>9</v>
      </c>
      <c r="I10" s="15" t="s">
        <v>10</v>
      </c>
    </row>
    <row r="11" spans="1:9" ht="18.75">
      <c r="A11" s="1" t="s">
        <v>11</v>
      </c>
      <c r="B11" s="2">
        <v>9</v>
      </c>
      <c r="C11" s="2">
        <v>14</v>
      </c>
      <c r="D11" s="2">
        <v>20</v>
      </c>
      <c r="E11" s="2">
        <v>25</v>
      </c>
      <c r="F11" s="2">
        <v>18</v>
      </c>
      <c r="G11" s="2">
        <v>6</v>
      </c>
      <c r="H11" s="2">
        <v>0</v>
      </c>
      <c r="I11" s="18">
        <f>SUM(B11:H11)</f>
        <v>92</v>
      </c>
    </row>
    <row r="12" spans="1:9" ht="18.75">
      <c r="A12" s="1" t="s">
        <v>2</v>
      </c>
      <c r="B12" s="2">
        <v>0</v>
      </c>
      <c r="C12" s="2">
        <v>2</v>
      </c>
      <c r="D12" s="2">
        <v>1</v>
      </c>
      <c r="E12" s="2">
        <v>2</v>
      </c>
      <c r="F12" s="2">
        <v>2</v>
      </c>
      <c r="G12" s="2">
        <v>4</v>
      </c>
      <c r="H12" s="2">
        <v>0</v>
      </c>
      <c r="I12" s="18">
        <f>SUM(B12:H12)</f>
        <v>11</v>
      </c>
    </row>
    <row r="13" spans="1:9" ht="18.75">
      <c r="A13" s="1" t="s">
        <v>3</v>
      </c>
      <c r="B13" s="2">
        <v>4</v>
      </c>
      <c r="C13" s="2">
        <v>8</v>
      </c>
      <c r="D13" s="2">
        <v>16</v>
      </c>
      <c r="E13" s="2">
        <v>20</v>
      </c>
      <c r="F13" s="2">
        <v>8</v>
      </c>
      <c r="G13" s="2">
        <v>4</v>
      </c>
      <c r="H13" s="2">
        <v>4</v>
      </c>
      <c r="I13" s="20">
        <f>SUM(B13:H13)</f>
        <v>64</v>
      </c>
    </row>
    <row r="14" spans="1:9" ht="18.75">
      <c r="A14" s="14" t="s">
        <v>15</v>
      </c>
      <c r="B14" s="18">
        <f aca="true" t="shared" si="1" ref="B14:I14">SUM(B11:B13)</f>
        <v>13</v>
      </c>
      <c r="C14" s="18">
        <f t="shared" si="1"/>
        <v>24</v>
      </c>
      <c r="D14" s="18">
        <f t="shared" si="1"/>
        <v>37</v>
      </c>
      <c r="E14" s="18">
        <f t="shared" si="1"/>
        <v>47</v>
      </c>
      <c r="F14" s="18">
        <f t="shared" si="1"/>
        <v>28</v>
      </c>
      <c r="G14" s="18">
        <f t="shared" si="1"/>
        <v>14</v>
      </c>
      <c r="H14" s="18">
        <f t="shared" si="1"/>
        <v>4</v>
      </c>
      <c r="I14" s="19">
        <f t="shared" si="1"/>
        <v>167</v>
      </c>
    </row>
    <row r="15" spans="1:9" ht="16.5">
      <c r="A15" s="7" t="s">
        <v>14</v>
      </c>
      <c r="B15" s="8" t="s">
        <v>4</v>
      </c>
      <c r="C15" s="8" t="s">
        <v>1</v>
      </c>
      <c r="D15" s="8" t="s">
        <v>5</v>
      </c>
      <c r="E15" s="8" t="s">
        <v>8</v>
      </c>
      <c r="F15" s="8" t="s">
        <v>6</v>
      </c>
      <c r="G15" s="8" t="s">
        <v>7</v>
      </c>
      <c r="H15" s="8" t="s">
        <v>9</v>
      </c>
      <c r="I15" s="16" t="s">
        <v>10</v>
      </c>
    </row>
    <row r="16" spans="1:9" ht="18.75">
      <c r="A16" s="1" t="s">
        <v>11</v>
      </c>
      <c r="B16" s="2">
        <v>16</v>
      </c>
      <c r="C16" s="2">
        <v>81</v>
      </c>
      <c r="D16" s="2">
        <v>46</v>
      </c>
      <c r="E16" s="2">
        <v>99</v>
      </c>
      <c r="F16" s="2">
        <v>27</v>
      </c>
      <c r="G16" s="2">
        <v>11</v>
      </c>
      <c r="H16" s="2">
        <v>0</v>
      </c>
      <c r="I16" s="18">
        <f>SUM(B16:H16)</f>
        <v>280</v>
      </c>
    </row>
    <row r="17" spans="1:9" ht="18.75">
      <c r="A17" s="1" t="s">
        <v>2</v>
      </c>
      <c r="B17" s="2">
        <v>0</v>
      </c>
      <c r="C17" s="2">
        <v>7</v>
      </c>
      <c r="D17" s="2">
        <v>14</v>
      </c>
      <c r="E17" s="2">
        <v>12</v>
      </c>
      <c r="F17" s="2">
        <v>6</v>
      </c>
      <c r="G17" s="2">
        <v>2</v>
      </c>
      <c r="H17" s="2">
        <v>1</v>
      </c>
      <c r="I17" s="18">
        <f>SUM(B17:H17)</f>
        <v>42</v>
      </c>
    </row>
    <row r="18" spans="1:9" ht="18.75">
      <c r="A18" s="1" t="s">
        <v>3</v>
      </c>
      <c r="B18" s="2">
        <v>6</v>
      </c>
      <c r="C18" s="2">
        <v>32</v>
      </c>
      <c r="D18" s="2">
        <v>30</v>
      </c>
      <c r="E18" s="2">
        <v>24</v>
      </c>
      <c r="F18" s="2">
        <v>13</v>
      </c>
      <c r="G18" s="2">
        <v>7</v>
      </c>
      <c r="H18" s="2">
        <v>6</v>
      </c>
      <c r="I18" s="18">
        <f>SUM(B18:H18)</f>
        <v>118</v>
      </c>
    </row>
    <row r="19" spans="1:9" ht="18.75">
      <c r="A19" s="14" t="s">
        <v>15</v>
      </c>
      <c r="B19" s="18">
        <f aca="true" t="shared" si="2" ref="B19:I19">SUM(B16:B18)</f>
        <v>22</v>
      </c>
      <c r="C19" s="18">
        <f t="shared" si="2"/>
        <v>120</v>
      </c>
      <c r="D19" s="18">
        <f t="shared" si="2"/>
        <v>90</v>
      </c>
      <c r="E19" s="18">
        <f t="shared" si="2"/>
        <v>135</v>
      </c>
      <c r="F19" s="18">
        <f t="shared" si="2"/>
        <v>46</v>
      </c>
      <c r="G19" s="18">
        <f t="shared" si="2"/>
        <v>20</v>
      </c>
      <c r="H19" s="18">
        <f t="shared" si="2"/>
        <v>7</v>
      </c>
      <c r="I19" s="19">
        <f t="shared" si="2"/>
        <v>440</v>
      </c>
    </row>
    <row r="20" spans="1:9" ht="18.75" customHeight="1">
      <c r="A20" s="29" t="s">
        <v>16</v>
      </c>
      <c r="B20" s="30" t="s">
        <v>4</v>
      </c>
      <c r="C20" s="30" t="s">
        <v>1</v>
      </c>
      <c r="D20" s="30" t="s">
        <v>5</v>
      </c>
      <c r="E20" s="30" t="s">
        <v>8</v>
      </c>
      <c r="F20" s="30" t="s">
        <v>6</v>
      </c>
      <c r="G20" s="30" t="s">
        <v>7</v>
      </c>
      <c r="H20" s="30" t="s">
        <v>9</v>
      </c>
      <c r="I20" s="31" t="s">
        <v>10</v>
      </c>
    </row>
    <row r="21" spans="1:9" ht="18.75" customHeight="1">
      <c r="A21" s="1" t="s">
        <v>11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37">
        <f>SUM(B21:H21)</f>
        <v>0</v>
      </c>
    </row>
    <row r="22" spans="1:9" ht="18.75" customHeight="1">
      <c r="A22" s="1" t="s">
        <v>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37">
        <f>SUM(B22:H22)</f>
        <v>0</v>
      </c>
    </row>
    <row r="23" spans="1:9" ht="18.75" customHeight="1">
      <c r="A23" s="1" t="s">
        <v>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37">
        <f>SUM(B23:H23)</f>
        <v>0</v>
      </c>
    </row>
    <row r="24" spans="1:9" ht="18.75" customHeight="1">
      <c r="A24" s="14" t="s">
        <v>15</v>
      </c>
      <c r="B24" s="37">
        <f aca="true" t="shared" si="3" ref="B24:H24">SUM(B21:B23)</f>
        <v>0</v>
      </c>
      <c r="C24" s="37">
        <f t="shared" si="3"/>
        <v>0</v>
      </c>
      <c r="D24" s="37">
        <f t="shared" si="3"/>
        <v>0</v>
      </c>
      <c r="E24" s="37">
        <f t="shared" si="3"/>
        <v>0</v>
      </c>
      <c r="F24" s="37">
        <f t="shared" si="3"/>
        <v>0</v>
      </c>
      <c r="G24" s="37">
        <f t="shared" si="3"/>
        <v>0</v>
      </c>
      <c r="H24" s="37">
        <f t="shared" si="3"/>
        <v>0</v>
      </c>
      <c r="I24" s="37">
        <f>SUM(I21:I23)</f>
        <v>0</v>
      </c>
    </row>
    <row r="25" spans="1:9" ht="12.75">
      <c r="A25" s="17"/>
      <c r="I25" s="17"/>
    </row>
  </sheetData>
  <sheetProtection sheet="1" selectLockedCells="1"/>
  <mergeCells count="2">
    <mergeCell ref="H3:I3"/>
    <mergeCell ref="C2:F3"/>
  </mergeCells>
  <printOptions/>
  <pageMargins left="0.75" right="0.75" top="0.5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="145" zoomScaleNormal="145" zoomScalePageLayoutView="0" workbookViewId="0" topLeftCell="A2">
      <selection activeCell="A25" sqref="A25:B25"/>
    </sheetView>
  </sheetViews>
  <sheetFormatPr defaultColWidth="9.140625" defaultRowHeight="12.75"/>
  <cols>
    <col min="1" max="1" width="15.8515625" style="9" customWidth="1"/>
    <col min="2" max="2" width="14.00390625" style="9" customWidth="1"/>
    <col min="3" max="3" width="14.8515625" style="9" customWidth="1"/>
    <col min="4" max="4" width="14.57421875" style="9" customWidth="1"/>
    <col min="5" max="5" width="14.140625" style="9" customWidth="1"/>
    <col min="6" max="8" width="13.00390625" style="9" customWidth="1"/>
    <col min="9" max="9" width="10.7109375" style="9" customWidth="1"/>
    <col min="10" max="16384" width="9.140625" style="9" customWidth="1"/>
  </cols>
  <sheetData>
    <row r="1" spans="3:5" ht="63.75" customHeight="1">
      <c r="C1" s="28"/>
      <c r="D1" s="28"/>
      <c r="E1" s="28"/>
    </row>
    <row r="2" spans="1:9" ht="13.5">
      <c r="A2" s="10"/>
      <c r="B2" s="11"/>
      <c r="C2" s="50" t="s">
        <v>0</v>
      </c>
      <c r="D2" s="53"/>
      <c r="E2" s="53"/>
      <c r="F2" s="53"/>
      <c r="G2" s="10"/>
      <c r="H2" s="11"/>
      <c r="I2" s="11"/>
    </row>
    <row r="3" spans="1:9" ht="18.75">
      <c r="A3" s="10"/>
      <c r="B3" s="11"/>
      <c r="C3" s="54"/>
      <c r="D3" s="54"/>
      <c r="E3" s="54"/>
      <c r="F3" s="54"/>
      <c r="G3" s="11"/>
      <c r="H3" s="48">
        <v>42370</v>
      </c>
      <c r="I3" s="49"/>
    </row>
    <row r="4" spans="1:9" ht="18.75">
      <c r="A4" s="11"/>
      <c r="B4" s="11"/>
      <c r="C4" s="41"/>
      <c r="D4" s="41"/>
      <c r="E4" s="42"/>
      <c r="F4" s="12"/>
      <c r="G4" s="10"/>
      <c r="H4" s="11"/>
      <c r="I4" s="11"/>
    </row>
    <row r="5" spans="1:9" ht="16.5">
      <c r="A5" s="3" t="s">
        <v>13</v>
      </c>
      <c r="B5" s="4" t="s">
        <v>4</v>
      </c>
      <c r="C5" s="40" t="s">
        <v>1</v>
      </c>
      <c r="D5" s="40" t="s">
        <v>5</v>
      </c>
      <c r="E5" s="40" t="s">
        <v>8</v>
      </c>
      <c r="F5" s="4" t="s">
        <v>6</v>
      </c>
      <c r="G5" s="4" t="s">
        <v>7</v>
      </c>
      <c r="H5" s="4" t="s">
        <v>9</v>
      </c>
      <c r="I5" s="13" t="s">
        <v>10</v>
      </c>
    </row>
    <row r="6" spans="1:9" ht="18.75">
      <c r="A6" s="1" t="s">
        <v>11</v>
      </c>
      <c r="B6" s="2">
        <v>47</v>
      </c>
      <c r="C6" s="2">
        <v>81</v>
      </c>
      <c r="D6" s="2">
        <v>130</v>
      </c>
      <c r="E6" s="2">
        <v>87</v>
      </c>
      <c r="F6" s="2">
        <v>66</v>
      </c>
      <c r="G6" s="2">
        <v>63</v>
      </c>
      <c r="H6" s="2">
        <v>4</v>
      </c>
      <c r="I6" s="18">
        <f>SUM(B6:H6)</f>
        <v>478</v>
      </c>
    </row>
    <row r="7" spans="1:9" ht="18.75">
      <c r="A7" s="1" t="s">
        <v>2</v>
      </c>
      <c r="B7" s="2">
        <v>14</v>
      </c>
      <c r="C7" s="2">
        <v>31</v>
      </c>
      <c r="D7" s="2">
        <v>49</v>
      </c>
      <c r="E7" s="2">
        <v>52</v>
      </c>
      <c r="F7" s="2">
        <v>35</v>
      </c>
      <c r="G7" s="2">
        <v>27</v>
      </c>
      <c r="H7" s="2">
        <v>10</v>
      </c>
      <c r="I7" s="18">
        <f>SUM(B7:H7)</f>
        <v>218</v>
      </c>
    </row>
    <row r="8" spans="1:9" ht="18.75">
      <c r="A8" s="1" t="s">
        <v>3</v>
      </c>
      <c r="B8" s="2">
        <v>18</v>
      </c>
      <c r="C8" s="2">
        <v>81</v>
      </c>
      <c r="D8" s="2">
        <v>79</v>
      </c>
      <c r="E8" s="2">
        <v>62</v>
      </c>
      <c r="F8" s="2">
        <v>59</v>
      </c>
      <c r="G8" s="2">
        <v>32</v>
      </c>
      <c r="H8" s="2">
        <v>2</v>
      </c>
      <c r="I8" s="18">
        <f>SUM(B8:H8)</f>
        <v>333</v>
      </c>
    </row>
    <row r="9" spans="1:9" ht="18.75">
      <c r="A9" s="14" t="s">
        <v>15</v>
      </c>
      <c r="B9" s="18">
        <f aca="true" t="shared" si="0" ref="B9:I9">SUM(B6:B8)</f>
        <v>79</v>
      </c>
      <c r="C9" s="18">
        <f t="shared" si="0"/>
        <v>193</v>
      </c>
      <c r="D9" s="18">
        <f t="shared" si="0"/>
        <v>258</v>
      </c>
      <c r="E9" s="18">
        <f t="shared" si="0"/>
        <v>201</v>
      </c>
      <c r="F9" s="18">
        <f t="shared" si="0"/>
        <v>160</v>
      </c>
      <c r="G9" s="18">
        <f t="shared" si="0"/>
        <v>122</v>
      </c>
      <c r="H9" s="18">
        <f t="shared" si="0"/>
        <v>16</v>
      </c>
      <c r="I9" s="19">
        <f t="shared" si="0"/>
        <v>1029</v>
      </c>
    </row>
    <row r="10" spans="1:9" ht="16.5">
      <c r="A10" s="5" t="s">
        <v>12</v>
      </c>
      <c r="B10" s="6" t="s">
        <v>4</v>
      </c>
      <c r="C10" s="6" t="s">
        <v>1</v>
      </c>
      <c r="D10" s="6" t="s">
        <v>5</v>
      </c>
      <c r="E10" s="6" t="s">
        <v>8</v>
      </c>
      <c r="F10" s="6" t="s">
        <v>6</v>
      </c>
      <c r="G10" s="6" t="s">
        <v>7</v>
      </c>
      <c r="H10" s="6" t="s">
        <v>9</v>
      </c>
      <c r="I10" s="15" t="s">
        <v>10</v>
      </c>
    </row>
    <row r="11" spans="1:9" ht="18.75">
      <c r="A11" s="1" t="s">
        <v>11</v>
      </c>
      <c r="B11" s="2">
        <v>16</v>
      </c>
      <c r="C11" s="2">
        <v>81</v>
      </c>
      <c r="D11" s="2">
        <v>63</v>
      </c>
      <c r="E11" s="2">
        <v>61</v>
      </c>
      <c r="F11" s="2">
        <v>60</v>
      </c>
      <c r="G11" s="2">
        <v>24</v>
      </c>
      <c r="H11" s="2">
        <v>4</v>
      </c>
      <c r="I11" s="18">
        <f>SUM(B11:H11)</f>
        <v>309</v>
      </c>
    </row>
    <row r="12" spans="1:9" ht="18.75">
      <c r="A12" s="1" t="s">
        <v>2</v>
      </c>
      <c r="B12" s="2">
        <v>3</v>
      </c>
      <c r="C12" s="2">
        <v>12</v>
      </c>
      <c r="D12" s="2">
        <v>10</v>
      </c>
      <c r="E12" s="2">
        <v>15</v>
      </c>
      <c r="F12" s="2">
        <v>9</v>
      </c>
      <c r="G12" s="2">
        <v>2</v>
      </c>
      <c r="H12" s="2">
        <v>0</v>
      </c>
      <c r="I12" s="18">
        <f>SUM(B12:H12)</f>
        <v>51</v>
      </c>
    </row>
    <row r="13" spans="1:9" ht="18.75">
      <c r="A13" s="1" t="s">
        <v>3</v>
      </c>
      <c r="B13" s="2">
        <v>4</v>
      </c>
      <c r="C13" s="2">
        <v>36</v>
      </c>
      <c r="D13" s="2">
        <v>62</v>
      </c>
      <c r="E13" s="2">
        <v>60</v>
      </c>
      <c r="F13" s="2">
        <v>35</v>
      </c>
      <c r="G13" s="2">
        <v>14</v>
      </c>
      <c r="H13" s="2">
        <v>3</v>
      </c>
      <c r="I13" s="20">
        <f>SUM(B13:H13)</f>
        <v>214</v>
      </c>
    </row>
    <row r="14" spans="1:9" ht="18.75">
      <c r="A14" s="14" t="s">
        <v>15</v>
      </c>
      <c r="B14" s="18">
        <f aca="true" t="shared" si="1" ref="B14:I14">SUM(B11:B13)</f>
        <v>23</v>
      </c>
      <c r="C14" s="18">
        <f t="shared" si="1"/>
        <v>129</v>
      </c>
      <c r="D14" s="18">
        <f t="shared" si="1"/>
        <v>135</v>
      </c>
      <c r="E14" s="18">
        <f t="shared" si="1"/>
        <v>136</v>
      </c>
      <c r="F14" s="18">
        <f t="shared" si="1"/>
        <v>104</v>
      </c>
      <c r="G14" s="18">
        <f t="shared" si="1"/>
        <v>40</v>
      </c>
      <c r="H14" s="18">
        <f t="shared" si="1"/>
        <v>7</v>
      </c>
      <c r="I14" s="19">
        <f t="shared" si="1"/>
        <v>574</v>
      </c>
    </row>
    <row r="15" spans="1:9" ht="16.5">
      <c r="A15" s="7" t="s">
        <v>14</v>
      </c>
      <c r="B15" s="8" t="s">
        <v>4</v>
      </c>
      <c r="C15" s="8" t="s">
        <v>1</v>
      </c>
      <c r="D15" s="8" t="s">
        <v>5</v>
      </c>
      <c r="E15" s="8" t="s">
        <v>8</v>
      </c>
      <c r="F15" s="8" t="s">
        <v>6</v>
      </c>
      <c r="G15" s="8" t="s">
        <v>7</v>
      </c>
      <c r="H15" s="8" t="s">
        <v>9</v>
      </c>
      <c r="I15" s="16" t="s">
        <v>10</v>
      </c>
    </row>
    <row r="16" spans="1:9" ht="18.75">
      <c r="A16" s="1" t="s">
        <v>11</v>
      </c>
      <c r="B16" s="2">
        <v>30</v>
      </c>
      <c r="C16" s="2">
        <v>65</v>
      </c>
      <c r="D16" s="2">
        <v>89</v>
      </c>
      <c r="E16" s="2">
        <v>93</v>
      </c>
      <c r="F16" s="2">
        <v>63</v>
      </c>
      <c r="G16" s="2">
        <v>12</v>
      </c>
      <c r="H16" s="2">
        <v>2</v>
      </c>
      <c r="I16" s="18">
        <f>SUM(B16:H16)</f>
        <v>354</v>
      </c>
    </row>
    <row r="17" spans="1:9" ht="18.75">
      <c r="A17" s="1" t="s">
        <v>2</v>
      </c>
      <c r="B17" s="2">
        <v>1</v>
      </c>
      <c r="C17" s="2">
        <v>18</v>
      </c>
      <c r="D17" s="2">
        <v>23</v>
      </c>
      <c r="E17" s="2">
        <v>25</v>
      </c>
      <c r="F17" s="2">
        <v>20</v>
      </c>
      <c r="G17" s="2">
        <v>12</v>
      </c>
      <c r="H17" s="2">
        <v>5</v>
      </c>
      <c r="I17" s="18">
        <f>SUM(B17:H17)</f>
        <v>104</v>
      </c>
    </row>
    <row r="18" spans="1:9" ht="18.75">
      <c r="A18" s="1" t="s">
        <v>3</v>
      </c>
      <c r="B18" s="2">
        <v>21</v>
      </c>
      <c r="C18" s="2">
        <v>86</v>
      </c>
      <c r="D18" s="2">
        <v>89</v>
      </c>
      <c r="E18" s="2">
        <v>82</v>
      </c>
      <c r="F18" s="2">
        <v>33</v>
      </c>
      <c r="G18" s="2">
        <v>13</v>
      </c>
      <c r="H18" s="2">
        <v>4</v>
      </c>
      <c r="I18" s="18">
        <f>SUM(B18:H18)</f>
        <v>328</v>
      </c>
    </row>
    <row r="19" spans="1:9" ht="18.75">
      <c r="A19" s="14" t="s">
        <v>15</v>
      </c>
      <c r="B19" s="18">
        <f aca="true" t="shared" si="2" ref="B19:I19">SUM(B16:B18)</f>
        <v>52</v>
      </c>
      <c r="C19" s="18">
        <f t="shared" si="2"/>
        <v>169</v>
      </c>
      <c r="D19" s="18">
        <f t="shared" si="2"/>
        <v>201</v>
      </c>
      <c r="E19" s="18">
        <f t="shared" si="2"/>
        <v>200</v>
      </c>
      <c r="F19" s="18">
        <f t="shared" si="2"/>
        <v>116</v>
      </c>
      <c r="G19" s="18">
        <f t="shared" si="2"/>
        <v>37</v>
      </c>
      <c r="H19" s="18">
        <f t="shared" si="2"/>
        <v>11</v>
      </c>
      <c r="I19" s="19">
        <f t="shared" si="2"/>
        <v>786</v>
      </c>
    </row>
    <row r="20" spans="1:9" ht="18.75" customHeight="1">
      <c r="A20" s="29" t="s">
        <v>16</v>
      </c>
      <c r="B20" s="30" t="s">
        <v>4</v>
      </c>
      <c r="C20" s="30" t="s">
        <v>1</v>
      </c>
      <c r="D20" s="30" t="s">
        <v>5</v>
      </c>
      <c r="E20" s="30" t="s">
        <v>8</v>
      </c>
      <c r="F20" s="30" t="s">
        <v>6</v>
      </c>
      <c r="G20" s="30" t="s">
        <v>7</v>
      </c>
      <c r="H20" s="30" t="s">
        <v>9</v>
      </c>
      <c r="I20" s="31" t="s">
        <v>10</v>
      </c>
    </row>
    <row r="21" spans="1:9" ht="18.75" customHeight="1">
      <c r="A21" s="1" t="s">
        <v>11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37">
        <f>SUM(B21:H21)</f>
        <v>0</v>
      </c>
    </row>
    <row r="22" spans="1:9" ht="18.75" customHeight="1">
      <c r="A22" s="1" t="s">
        <v>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37">
        <f>SUM(B22:H22)</f>
        <v>0</v>
      </c>
    </row>
    <row r="23" spans="1:9" ht="18.75" customHeight="1">
      <c r="A23" s="1" t="s">
        <v>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37">
        <f>SUM(B23:H23)</f>
        <v>0</v>
      </c>
    </row>
    <row r="24" spans="1:9" ht="18.75" customHeight="1">
      <c r="A24" s="14" t="s">
        <v>15</v>
      </c>
      <c r="B24" s="37">
        <f aca="true" t="shared" si="3" ref="B24:H24">SUM(B21:B23)</f>
        <v>0</v>
      </c>
      <c r="C24" s="37">
        <f t="shared" si="3"/>
        <v>0</v>
      </c>
      <c r="D24" s="37">
        <f t="shared" si="3"/>
        <v>0</v>
      </c>
      <c r="E24" s="37">
        <f t="shared" si="3"/>
        <v>0</v>
      </c>
      <c r="F24" s="37">
        <f t="shared" si="3"/>
        <v>0</v>
      </c>
      <c r="G24" s="37">
        <f t="shared" si="3"/>
        <v>0</v>
      </c>
      <c r="H24" s="37">
        <f t="shared" si="3"/>
        <v>0</v>
      </c>
      <c r="I24" s="37">
        <f>SUM(I21:I23)</f>
        <v>0</v>
      </c>
    </row>
    <row r="25" spans="1:9" ht="12.75">
      <c r="A25" s="17" t="s">
        <v>19</v>
      </c>
      <c r="I25" s="17"/>
    </row>
  </sheetData>
  <sheetProtection sheet="1" selectLockedCells="1"/>
  <mergeCells count="2">
    <mergeCell ref="H3:I3"/>
    <mergeCell ref="C2:F3"/>
  </mergeCells>
  <printOptions/>
  <pageMargins left="0.75" right="0.75" top="0.5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="145" zoomScaleNormal="145" zoomScalePageLayoutView="0" workbookViewId="0" topLeftCell="A2">
      <selection activeCell="L9" sqref="L9"/>
    </sheetView>
  </sheetViews>
  <sheetFormatPr defaultColWidth="9.140625" defaultRowHeight="12.75"/>
  <cols>
    <col min="1" max="1" width="15.8515625" style="9" customWidth="1"/>
    <col min="2" max="2" width="14.00390625" style="9" customWidth="1"/>
    <col min="3" max="3" width="14.8515625" style="9" customWidth="1"/>
    <col min="4" max="4" width="14.57421875" style="9" customWidth="1"/>
    <col min="5" max="5" width="14.140625" style="9" customWidth="1"/>
    <col min="6" max="8" width="13.00390625" style="9" customWidth="1"/>
    <col min="9" max="9" width="10.7109375" style="9" customWidth="1"/>
    <col min="10" max="16384" width="9.140625" style="9" customWidth="1"/>
  </cols>
  <sheetData>
    <row r="1" spans="3:5" ht="63.75" customHeight="1">
      <c r="C1" s="28"/>
      <c r="D1" s="28"/>
      <c r="E1" s="28"/>
    </row>
    <row r="2" spans="1:9" ht="13.5">
      <c r="A2" s="10"/>
      <c r="B2" s="11"/>
      <c r="C2" s="50" t="s">
        <v>0</v>
      </c>
      <c r="D2" s="55"/>
      <c r="E2" s="55"/>
      <c r="F2" s="55"/>
      <c r="G2" s="10"/>
      <c r="H2" s="11"/>
      <c r="I2" s="11"/>
    </row>
    <row r="3" spans="1:9" ht="18.75">
      <c r="A3" s="10"/>
      <c r="B3" s="11"/>
      <c r="C3" s="56"/>
      <c r="D3" s="56"/>
      <c r="E3" s="56"/>
      <c r="F3" s="56"/>
      <c r="G3" s="11"/>
      <c r="H3" s="48">
        <v>42401</v>
      </c>
      <c r="I3" s="49"/>
    </row>
    <row r="4" spans="1:9" ht="18.75">
      <c r="A4" s="11"/>
      <c r="B4" s="11"/>
      <c r="C4" s="41"/>
      <c r="D4" s="41"/>
      <c r="E4" s="42"/>
      <c r="F4" s="12"/>
      <c r="G4" s="10"/>
      <c r="H4" s="11"/>
      <c r="I4" s="11"/>
    </row>
    <row r="5" spans="1:9" ht="16.5">
      <c r="A5" s="3" t="s">
        <v>13</v>
      </c>
      <c r="B5" s="4" t="s">
        <v>4</v>
      </c>
      <c r="C5" s="40" t="s">
        <v>1</v>
      </c>
      <c r="D5" s="40" t="s">
        <v>5</v>
      </c>
      <c r="E5" s="40" t="s">
        <v>8</v>
      </c>
      <c r="F5" s="4" t="s">
        <v>6</v>
      </c>
      <c r="G5" s="4" t="s">
        <v>7</v>
      </c>
      <c r="H5" s="4" t="s">
        <v>9</v>
      </c>
      <c r="I5" s="13" t="s">
        <v>10</v>
      </c>
    </row>
    <row r="6" spans="1:9" ht="18.75">
      <c r="A6" s="1" t="s">
        <v>11</v>
      </c>
      <c r="B6" s="2">
        <v>23</v>
      </c>
      <c r="C6" s="2">
        <v>79</v>
      </c>
      <c r="D6" s="2">
        <v>107</v>
      </c>
      <c r="E6" s="2">
        <v>71</v>
      </c>
      <c r="F6" s="2">
        <v>72</v>
      </c>
      <c r="G6" s="2">
        <v>37</v>
      </c>
      <c r="H6" s="2">
        <v>16</v>
      </c>
      <c r="I6" s="18">
        <f>SUM(B6:H6)</f>
        <v>405</v>
      </c>
    </row>
    <row r="7" spans="1:9" ht="18.75">
      <c r="A7" s="1" t="s">
        <v>2</v>
      </c>
      <c r="B7" s="2">
        <v>11</v>
      </c>
      <c r="C7" s="2">
        <v>47</v>
      </c>
      <c r="D7" s="2">
        <v>81</v>
      </c>
      <c r="E7" s="2">
        <v>100</v>
      </c>
      <c r="F7" s="2">
        <v>59</v>
      </c>
      <c r="G7" s="2">
        <v>22</v>
      </c>
      <c r="H7" s="2">
        <v>15</v>
      </c>
      <c r="I7" s="18">
        <f>SUM(B7:H7)</f>
        <v>335</v>
      </c>
    </row>
    <row r="8" spans="1:9" ht="18.75">
      <c r="A8" s="1" t="s">
        <v>3</v>
      </c>
      <c r="B8" s="2">
        <v>20</v>
      </c>
      <c r="C8" s="2">
        <v>59</v>
      </c>
      <c r="D8" s="2">
        <v>65</v>
      </c>
      <c r="E8" s="2">
        <v>43</v>
      </c>
      <c r="F8" s="2">
        <v>50</v>
      </c>
      <c r="G8" s="2">
        <v>43</v>
      </c>
      <c r="H8" s="2">
        <v>8</v>
      </c>
      <c r="I8" s="18">
        <f>SUM(B8:H8)</f>
        <v>288</v>
      </c>
    </row>
    <row r="9" spans="1:9" ht="18.75">
      <c r="A9" s="14" t="s">
        <v>15</v>
      </c>
      <c r="B9" s="18">
        <f aca="true" t="shared" si="0" ref="B9:I9">SUM(B6:B8)</f>
        <v>54</v>
      </c>
      <c r="C9" s="18">
        <f t="shared" si="0"/>
        <v>185</v>
      </c>
      <c r="D9" s="18">
        <f t="shared" si="0"/>
        <v>253</v>
      </c>
      <c r="E9" s="18">
        <f t="shared" si="0"/>
        <v>214</v>
      </c>
      <c r="F9" s="18">
        <f t="shared" si="0"/>
        <v>181</v>
      </c>
      <c r="G9" s="18">
        <f t="shared" si="0"/>
        <v>102</v>
      </c>
      <c r="H9" s="18">
        <f t="shared" si="0"/>
        <v>39</v>
      </c>
      <c r="I9" s="19">
        <f t="shared" si="0"/>
        <v>1028</v>
      </c>
    </row>
    <row r="10" spans="1:9" ht="16.5">
      <c r="A10" s="5" t="s">
        <v>12</v>
      </c>
      <c r="B10" s="6" t="s">
        <v>4</v>
      </c>
      <c r="C10" s="6" t="s">
        <v>1</v>
      </c>
      <c r="D10" s="6" t="s">
        <v>5</v>
      </c>
      <c r="E10" s="6" t="s">
        <v>8</v>
      </c>
      <c r="F10" s="6" t="s">
        <v>6</v>
      </c>
      <c r="G10" s="6" t="s">
        <v>7</v>
      </c>
      <c r="H10" s="6" t="s">
        <v>9</v>
      </c>
      <c r="I10" s="15" t="s">
        <v>10</v>
      </c>
    </row>
    <row r="11" spans="1:9" ht="18.75">
      <c r="A11" s="1" t="s">
        <v>11</v>
      </c>
      <c r="B11" s="2">
        <v>22</v>
      </c>
      <c r="C11" s="2">
        <v>49</v>
      </c>
      <c r="D11" s="2">
        <v>49</v>
      </c>
      <c r="E11" s="2">
        <v>34</v>
      </c>
      <c r="F11" s="2">
        <v>48</v>
      </c>
      <c r="G11" s="2">
        <v>35</v>
      </c>
      <c r="H11" s="2">
        <v>8</v>
      </c>
      <c r="I11" s="18">
        <f>SUM(B11:H11)</f>
        <v>245</v>
      </c>
    </row>
    <row r="12" spans="1:9" ht="18.75">
      <c r="A12" s="1" t="s">
        <v>2</v>
      </c>
      <c r="B12" s="2">
        <v>3</v>
      </c>
      <c r="C12" s="2">
        <v>9</v>
      </c>
      <c r="D12" s="2">
        <v>10</v>
      </c>
      <c r="E12" s="2">
        <v>12</v>
      </c>
      <c r="F12" s="2">
        <v>5</v>
      </c>
      <c r="G12" s="2">
        <v>10</v>
      </c>
      <c r="H12" s="2">
        <v>5</v>
      </c>
      <c r="I12" s="18">
        <f>SUM(B12:H12)</f>
        <v>54</v>
      </c>
    </row>
    <row r="13" spans="1:9" ht="18.75">
      <c r="A13" s="1" t="s">
        <v>3</v>
      </c>
      <c r="B13" s="2">
        <v>20</v>
      </c>
      <c r="C13" s="2">
        <v>43</v>
      </c>
      <c r="D13" s="2">
        <v>34</v>
      </c>
      <c r="E13" s="2">
        <v>22</v>
      </c>
      <c r="F13" s="2">
        <v>19</v>
      </c>
      <c r="G13" s="2">
        <v>18</v>
      </c>
      <c r="H13" s="2">
        <v>5</v>
      </c>
      <c r="I13" s="20">
        <f>SUM(B13:H13)</f>
        <v>161</v>
      </c>
    </row>
    <row r="14" spans="1:9" ht="18.75">
      <c r="A14" s="14" t="s">
        <v>15</v>
      </c>
      <c r="B14" s="18">
        <f aca="true" t="shared" si="1" ref="B14:I14">SUM(B11:B13)</f>
        <v>45</v>
      </c>
      <c r="C14" s="18">
        <f t="shared" si="1"/>
        <v>101</v>
      </c>
      <c r="D14" s="18">
        <f t="shared" si="1"/>
        <v>93</v>
      </c>
      <c r="E14" s="18">
        <f t="shared" si="1"/>
        <v>68</v>
      </c>
      <c r="F14" s="18">
        <f t="shared" si="1"/>
        <v>72</v>
      </c>
      <c r="G14" s="18">
        <f t="shared" si="1"/>
        <v>63</v>
      </c>
      <c r="H14" s="18">
        <f t="shared" si="1"/>
        <v>18</v>
      </c>
      <c r="I14" s="19">
        <f t="shared" si="1"/>
        <v>460</v>
      </c>
    </row>
    <row r="15" spans="1:9" ht="16.5">
      <c r="A15" s="7" t="s">
        <v>14</v>
      </c>
      <c r="B15" s="8" t="s">
        <v>4</v>
      </c>
      <c r="C15" s="8" t="s">
        <v>1</v>
      </c>
      <c r="D15" s="8" t="s">
        <v>5</v>
      </c>
      <c r="E15" s="8" t="s">
        <v>8</v>
      </c>
      <c r="F15" s="8" t="s">
        <v>6</v>
      </c>
      <c r="G15" s="8" t="s">
        <v>7</v>
      </c>
      <c r="H15" s="8" t="s">
        <v>9</v>
      </c>
      <c r="I15" s="16" t="s">
        <v>10</v>
      </c>
    </row>
    <row r="16" spans="1:9" ht="18.75">
      <c r="A16" s="1" t="s">
        <v>11</v>
      </c>
      <c r="B16" s="2">
        <v>20</v>
      </c>
      <c r="C16" s="2">
        <v>76</v>
      </c>
      <c r="D16" s="2">
        <v>84</v>
      </c>
      <c r="E16" s="2">
        <v>73</v>
      </c>
      <c r="F16" s="2">
        <v>55</v>
      </c>
      <c r="G16" s="2">
        <v>19</v>
      </c>
      <c r="H16" s="2">
        <v>12</v>
      </c>
      <c r="I16" s="18">
        <f>SUM(B16:H16)</f>
        <v>339</v>
      </c>
    </row>
    <row r="17" spans="1:9" ht="18.75">
      <c r="A17" s="1" t="s">
        <v>2</v>
      </c>
      <c r="B17" s="2">
        <v>4</v>
      </c>
      <c r="C17" s="2">
        <v>22</v>
      </c>
      <c r="D17" s="2">
        <v>40</v>
      </c>
      <c r="E17" s="2">
        <v>30</v>
      </c>
      <c r="F17" s="2">
        <v>21</v>
      </c>
      <c r="G17" s="2">
        <v>16</v>
      </c>
      <c r="H17" s="2">
        <v>5</v>
      </c>
      <c r="I17" s="18">
        <f>SUM(B17:H17)</f>
        <v>138</v>
      </c>
    </row>
    <row r="18" spans="1:9" ht="18.75">
      <c r="A18" s="1" t="s">
        <v>3</v>
      </c>
      <c r="B18" s="2">
        <v>23</v>
      </c>
      <c r="C18" s="2">
        <v>74</v>
      </c>
      <c r="D18" s="2">
        <v>106</v>
      </c>
      <c r="E18" s="2">
        <v>76</v>
      </c>
      <c r="F18" s="2">
        <v>69</v>
      </c>
      <c r="G18" s="2">
        <v>13</v>
      </c>
      <c r="H18" s="2">
        <v>10</v>
      </c>
      <c r="I18" s="18">
        <f>SUM(B18:H18)</f>
        <v>371</v>
      </c>
    </row>
    <row r="19" spans="1:9" ht="18.75">
      <c r="A19" s="14" t="s">
        <v>15</v>
      </c>
      <c r="B19" s="18">
        <f aca="true" t="shared" si="2" ref="B19:I19">SUM(B16:B18)</f>
        <v>47</v>
      </c>
      <c r="C19" s="18">
        <f t="shared" si="2"/>
        <v>172</v>
      </c>
      <c r="D19" s="18">
        <f t="shared" si="2"/>
        <v>230</v>
      </c>
      <c r="E19" s="18">
        <f t="shared" si="2"/>
        <v>179</v>
      </c>
      <c r="F19" s="18">
        <f t="shared" si="2"/>
        <v>145</v>
      </c>
      <c r="G19" s="18">
        <f t="shared" si="2"/>
        <v>48</v>
      </c>
      <c r="H19" s="18">
        <f t="shared" si="2"/>
        <v>27</v>
      </c>
      <c r="I19" s="19">
        <f t="shared" si="2"/>
        <v>848</v>
      </c>
    </row>
    <row r="20" spans="1:9" ht="18.75" customHeight="1">
      <c r="A20" s="29" t="s">
        <v>16</v>
      </c>
      <c r="B20" s="30" t="s">
        <v>4</v>
      </c>
      <c r="C20" s="30" t="s">
        <v>1</v>
      </c>
      <c r="D20" s="30" t="s">
        <v>5</v>
      </c>
      <c r="E20" s="30" t="s">
        <v>8</v>
      </c>
      <c r="F20" s="30" t="s">
        <v>6</v>
      </c>
      <c r="G20" s="30" t="s">
        <v>7</v>
      </c>
      <c r="H20" s="30" t="s">
        <v>9</v>
      </c>
      <c r="I20" s="31" t="s">
        <v>10</v>
      </c>
    </row>
    <row r="21" spans="1:9" ht="18.75" customHeight="1">
      <c r="A21" s="1" t="s">
        <v>11</v>
      </c>
      <c r="B21" s="2">
        <v>0</v>
      </c>
      <c r="C21" s="2">
        <v>0</v>
      </c>
      <c r="D21" s="2">
        <v>0</v>
      </c>
      <c r="E21" s="2">
        <v>0</v>
      </c>
      <c r="F21" s="2">
        <v>2</v>
      </c>
      <c r="G21" s="2">
        <v>0</v>
      </c>
      <c r="H21" s="2">
        <v>0</v>
      </c>
      <c r="I21" s="37">
        <f>SUM(B21:H21)</f>
        <v>2</v>
      </c>
    </row>
    <row r="22" spans="1:9" ht="18.75" customHeight="1">
      <c r="A22" s="1" t="s">
        <v>2</v>
      </c>
      <c r="B22" s="2">
        <v>0</v>
      </c>
      <c r="C22" s="2">
        <v>2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  <c r="I22" s="37">
        <f>SUM(B22:H22)</f>
        <v>3</v>
      </c>
    </row>
    <row r="23" spans="1:9" ht="18.75" customHeight="1">
      <c r="A23" s="1" t="s">
        <v>3</v>
      </c>
      <c r="B23" s="2">
        <v>0</v>
      </c>
      <c r="C23" s="2">
        <v>0</v>
      </c>
      <c r="D23" s="2">
        <v>0</v>
      </c>
      <c r="E23" s="2">
        <v>0</v>
      </c>
      <c r="F23" s="2">
        <v>1</v>
      </c>
      <c r="G23" s="2">
        <v>0</v>
      </c>
      <c r="H23" s="2">
        <v>0</v>
      </c>
      <c r="I23" s="37">
        <f>SUM(B23:H23)</f>
        <v>1</v>
      </c>
    </row>
    <row r="24" spans="1:9" ht="18.75" customHeight="1">
      <c r="A24" s="14" t="s">
        <v>15</v>
      </c>
      <c r="B24" s="37">
        <f aca="true" t="shared" si="3" ref="B24:H24">SUM(B21:B23)</f>
        <v>0</v>
      </c>
      <c r="C24" s="37">
        <f t="shared" si="3"/>
        <v>2</v>
      </c>
      <c r="D24" s="37">
        <f t="shared" si="3"/>
        <v>0</v>
      </c>
      <c r="E24" s="37">
        <f t="shared" si="3"/>
        <v>0</v>
      </c>
      <c r="F24" s="37">
        <f t="shared" si="3"/>
        <v>4</v>
      </c>
      <c r="G24" s="37">
        <f t="shared" si="3"/>
        <v>0</v>
      </c>
      <c r="H24" s="37">
        <f t="shared" si="3"/>
        <v>0</v>
      </c>
      <c r="I24" s="37">
        <f>SUM(I21:I23)</f>
        <v>6</v>
      </c>
    </row>
    <row r="25" spans="1:9" ht="12.75">
      <c r="A25" s="17"/>
      <c r="I25" s="17"/>
    </row>
  </sheetData>
  <sheetProtection sheet="1" selectLockedCells="1"/>
  <mergeCells count="2">
    <mergeCell ref="H3:I3"/>
    <mergeCell ref="C2:F3"/>
  </mergeCells>
  <printOptions/>
  <pageMargins left="0.75" right="0.75" top="0.5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="145" zoomScaleNormal="145" zoomScalePageLayoutView="0" workbookViewId="0" topLeftCell="A2">
      <selection activeCell="P19" sqref="P19"/>
    </sheetView>
  </sheetViews>
  <sheetFormatPr defaultColWidth="9.140625" defaultRowHeight="12.75"/>
  <cols>
    <col min="1" max="1" width="15.8515625" style="9" customWidth="1"/>
    <col min="2" max="2" width="14.00390625" style="9" customWidth="1"/>
    <col min="3" max="3" width="14.8515625" style="9" customWidth="1"/>
    <col min="4" max="4" width="14.57421875" style="9" customWidth="1"/>
    <col min="5" max="5" width="14.140625" style="9" customWidth="1"/>
    <col min="6" max="8" width="13.00390625" style="9" customWidth="1"/>
    <col min="9" max="9" width="10.7109375" style="9" customWidth="1"/>
    <col min="10" max="16384" width="9.140625" style="9" customWidth="1"/>
  </cols>
  <sheetData>
    <row r="1" spans="3:5" ht="63.75" customHeight="1">
      <c r="C1" s="28"/>
      <c r="D1" s="28"/>
      <c r="E1" s="28"/>
    </row>
    <row r="2" spans="1:9" ht="13.5">
      <c r="A2" s="10"/>
      <c r="B2" s="11"/>
      <c r="C2" s="50" t="s">
        <v>0</v>
      </c>
      <c r="D2" s="55"/>
      <c r="E2" s="55"/>
      <c r="F2" s="55"/>
      <c r="G2" s="10"/>
      <c r="H2" s="11"/>
      <c r="I2" s="11"/>
    </row>
    <row r="3" spans="1:9" ht="18.75">
      <c r="A3" s="10"/>
      <c r="B3" s="11"/>
      <c r="C3" s="56"/>
      <c r="D3" s="56"/>
      <c r="E3" s="56"/>
      <c r="F3" s="56"/>
      <c r="G3" s="11"/>
      <c r="H3" s="48">
        <v>42430</v>
      </c>
      <c r="I3" s="49"/>
    </row>
    <row r="4" spans="1:9" ht="18.75">
      <c r="A4" s="11"/>
      <c r="B4" s="11"/>
      <c r="C4" s="41"/>
      <c r="D4" s="41"/>
      <c r="E4" s="42"/>
      <c r="F4" s="12"/>
      <c r="G4" s="10"/>
      <c r="H4" s="11"/>
      <c r="I4" s="11"/>
    </row>
    <row r="5" spans="1:9" ht="16.5">
      <c r="A5" s="3" t="s">
        <v>13</v>
      </c>
      <c r="B5" s="4" t="s">
        <v>4</v>
      </c>
      <c r="C5" s="40" t="s">
        <v>1</v>
      </c>
      <c r="D5" s="40" t="s">
        <v>5</v>
      </c>
      <c r="E5" s="40" t="s">
        <v>8</v>
      </c>
      <c r="F5" s="4" t="s">
        <v>6</v>
      </c>
      <c r="G5" s="4" t="s">
        <v>7</v>
      </c>
      <c r="H5" s="4" t="s">
        <v>9</v>
      </c>
      <c r="I5" s="13" t="s">
        <v>10</v>
      </c>
    </row>
    <row r="6" spans="1:9" ht="18.75">
      <c r="A6" s="1" t="s">
        <v>11</v>
      </c>
      <c r="B6" s="2">
        <v>31</v>
      </c>
      <c r="C6" s="2">
        <v>52</v>
      </c>
      <c r="D6" s="2">
        <v>73</v>
      </c>
      <c r="E6" s="2">
        <v>64</v>
      </c>
      <c r="F6" s="2">
        <v>81</v>
      </c>
      <c r="G6" s="2">
        <v>30</v>
      </c>
      <c r="H6" s="2">
        <v>6</v>
      </c>
      <c r="I6" s="18">
        <f>SUM(B6:H6)</f>
        <v>337</v>
      </c>
    </row>
    <row r="7" spans="1:9" ht="18.75">
      <c r="A7" s="1" t="s">
        <v>2</v>
      </c>
      <c r="B7" s="2">
        <v>5</v>
      </c>
      <c r="C7" s="2">
        <v>45</v>
      </c>
      <c r="D7" s="2">
        <v>75</v>
      </c>
      <c r="E7" s="2">
        <v>71</v>
      </c>
      <c r="F7" s="2">
        <v>72</v>
      </c>
      <c r="G7" s="2">
        <v>18</v>
      </c>
      <c r="H7" s="2">
        <v>25</v>
      </c>
      <c r="I7" s="18">
        <f>SUM(B7:H7)</f>
        <v>311</v>
      </c>
    </row>
    <row r="8" spans="1:9" ht="18.75">
      <c r="A8" s="1" t="s">
        <v>3</v>
      </c>
      <c r="B8" s="2">
        <v>21</v>
      </c>
      <c r="C8" s="2">
        <v>33</v>
      </c>
      <c r="D8" s="2">
        <v>53</v>
      </c>
      <c r="E8" s="2">
        <v>44</v>
      </c>
      <c r="F8" s="2">
        <v>25</v>
      </c>
      <c r="G8" s="2">
        <v>23</v>
      </c>
      <c r="H8" s="2">
        <v>3</v>
      </c>
      <c r="I8" s="18">
        <f>SUM(B8:H8)</f>
        <v>202</v>
      </c>
    </row>
    <row r="9" spans="1:9" ht="18.75">
      <c r="A9" s="14" t="s">
        <v>15</v>
      </c>
      <c r="B9" s="18">
        <f aca="true" t="shared" si="0" ref="B9:I9">SUM(B6:B8)</f>
        <v>57</v>
      </c>
      <c r="C9" s="18">
        <f t="shared" si="0"/>
        <v>130</v>
      </c>
      <c r="D9" s="18">
        <f t="shared" si="0"/>
        <v>201</v>
      </c>
      <c r="E9" s="18">
        <f t="shared" si="0"/>
        <v>179</v>
      </c>
      <c r="F9" s="18">
        <f t="shared" si="0"/>
        <v>178</v>
      </c>
      <c r="G9" s="18">
        <f t="shared" si="0"/>
        <v>71</v>
      </c>
      <c r="H9" s="18">
        <f t="shared" si="0"/>
        <v>34</v>
      </c>
      <c r="I9" s="19">
        <f t="shared" si="0"/>
        <v>850</v>
      </c>
    </row>
    <row r="10" spans="1:9" ht="16.5">
      <c r="A10" s="5" t="s">
        <v>12</v>
      </c>
      <c r="B10" s="6" t="s">
        <v>4</v>
      </c>
      <c r="C10" s="6" t="s">
        <v>1</v>
      </c>
      <c r="D10" s="6" t="s">
        <v>5</v>
      </c>
      <c r="E10" s="6" t="s">
        <v>8</v>
      </c>
      <c r="F10" s="6" t="s">
        <v>6</v>
      </c>
      <c r="G10" s="6" t="s">
        <v>7</v>
      </c>
      <c r="H10" s="6" t="s">
        <v>9</v>
      </c>
      <c r="I10" s="15" t="s">
        <v>10</v>
      </c>
    </row>
    <row r="11" spans="1:9" ht="18.75">
      <c r="A11" s="1" t="s">
        <v>11</v>
      </c>
      <c r="B11" s="2">
        <v>19</v>
      </c>
      <c r="C11" s="2">
        <v>58</v>
      </c>
      <c r="D11" s="2">
        <v>45</v>
      </c>
      <c r="E11" s="2">
        <v>29</v>
      </c>
      <c r="F11" s="2">
        <v>28</v>
      </c>
      <c r="G11" s="2">
        <v>19</v>
      </c>
      <c r="H11" s="2">
        <v>6</v>
      </c>
      <c r="I11" s="18">
        <f>SUM(B11:H11)</f>
        <v>204</v>
      </c>
    </row>
    <row r="12" spans="1:9" ht="18.75">
      <c r="A12" s="1" t="s">
        <v>2</v>
      </c>
      <c r="B12" s="2">
        <v>1</v>
      </c>
      <c r="C12" s="2">
        <v>2</v>
      </c>
      <c r="D12" s="2">
        <v>4</v>
      </c>
      <c r="E12" s="2">
        <v>12</v>
      </c>
      <c r="F12" s="2">
        <v>3</v>
      </c>
      <c r="G12" s="2">
        <v>2</v>
      </c>
      <c r="H12" s="2">
        <v>1</v>
      </c>
      <c r="I12" s="18">
        <f>SUM(B12:H12)</f>
        <v>25</v>
      </c>
    </row>
    <row r="13" spans="1:9" ht="18.75">
      <c r="A13" s="1" t="s">
        <v>3</v>
      </c>
      <c r="B13" s="2">
        <v>4</v>
      </c>
      <c r="C13" s="2">
        <v>8</v>
      </c>
      <c r="D13" s="2">
        <v>10</v>
      </c>
      <c r="E13" s="2">
        <v>13</v>
      </c>
      <c r="F13" s="2">
        <v>7</v>
      </c>
      <c r="G13" s="2">
        <v>2</v>
      </c>
      <c r="H13" s="2">
        <v>6</v>
      </c>
      <c r="I13" s="20">
        <f>SUM(B13:H13)</f>
        <v>50</v>
      </c>
    </row>
    <row r="14" spans="1:9" ht="18.75">
      <c r="A14" s="14" t="s">
        <v>15</v>
      </c>
      <c r="B14" s="18">
        <f aca="true" t="shared" si="1" ref="B14:I14">SUM(B11:B13)</f>
        <v>24</v>
      </c>
      <c r="C14" s="18">
        <f t="shared" si="1"/>
        <v>68</v>
      </c>
      <c r="D14" s="18">
        <f t="shared" si="1"/>
        <v>59</v>
      </c>
      <c r="E14" s="18">
        <f t="shared" si="1"/>
        <v>54</v>
      </c>
      <c r="F14" s="18">
        <f t="shared" si="1"/>
        <v>38</v>
      </c>
      <c r="G14" s="18">
        <f t="shared" si="1"/>
        <v>23</v>
      </c>
      <c r="H14" s="18">
        <f t="shared" si="1"/>
        <v>13</v>
      </c>
      <c r="I14" s="35">
        <f t="shared" si="1"/>
        <v>279</v>
      </c>
    </row>
    <row r="15" spans="1:9" ht="16.5">
      <c r="A15" s="7" t="s">
        <v>14</v>
      </c>
      <c r="B15" s="8" t="s">
        <v>4</v>
      </c>
      <c r="C15" s="8" t="s">
        <v>1</v>
      </c>
      <c r="D15" s="8" t="s">
        <v>5</v>
      </c>
      <c r="E15" s="8" t="s">
        <v>8</v>
      </c>
      <c r="F15" s="8" t="s">
        <v>6</v>
      </c>
      <c r="G15" s="8" t="s">
        <v>7</v>
      </c>
      <c r="H15" s="8" t="s">
        <v>9</v>
      </c>
      <c r="I15" s="16" t="s">
        <v>10</v>
      </c>
    </row>
    <row r="16" spans="1:9" ht="18.75">
      <c r="A16" s="1" t="s">
        <v>11</v>
      </c>
      <c r="B16" s="2">
        <v>24</v>
      </c>
      <c r="C16" s="2">
        <v>75</v>
      </c>
      <c r="D16" s="2">
        <v>94</v>
      </c>
      <c r="E16" s="2">
        <v>82</v>
      </c>
      <c r="F16" s="2">
        <v>70</v>
      </c>
      <c r="G16" s="2">
        <v>6</v>
      </c>
      <c r="H16" s="2">
        <v>1</v>
      </c>
      <c r="I16" s="18">
        <f>SUM(B16:H16)</f>
        <v>352</v>
      </c>
    </row>
    <row r="17" spans="1:9" ht="18.75">
      <c r="A17" s="1" t="s">
        <v>2</v>
      </c>
      <c r="B17" s="2">
        <v>3</v>
      </c>
      <c r="C17" s="2">
        <v>50</v>
      </c>
      <c r="D17" s="2">
        <v>48</v>
      </c>
      <c r="E17" s="2">
        <v>38</v>
      </c>
      <c r="F17" s="2">
        <v>21</v>
      </c>
      <c r="G17" s="2">
        <v>32</v>
      </c>
      <c r="H17" s="2">
        <v>19</v>
      </c>
      <c r="I17" s="18">
        <f>SUM(B17:H17)</f>
        <v>211</v>
      </c>
    </row>
    <row r="18" spans="1:9" ht="18.75">
      <c r="A18" s="1" t="s">
        <v>3</v>
      </c>
      <c r="B18" s="2">
        <v>19</v>
      </c>
      <c r="C18" s="2">
        <v>65</v>
      </c>
      <c r="D18" s="2">
        <v>90</v>
      </c>
      <c r="E18" s="2">
        <v>85</v>
      </c>
      <c r="F18" s="2">
        <v>46</v>
      </c>
      <c r="G18" s="2">
        <v>14</v>
      </c>
      <c r="H18" s="2">
        <v>0</v>
      </c>
      <c r="I18" s="18">
        <f>SUM(B18:H18)</f>
        <v>319</v>
      </c>
    </row>
    <row r="19" spans="1:9" ht="18.75">
      <c r="A19" s="14" t="s">
        <v>15</v>
      </c>
      <c r="B19" s="18">
        <f aca="true" t="shared" si="2" ref="B19:I19">SUM(B16:B18)</f>
        <v>46</v>
      </c>
      <c r="C19" s="18">
        <f t="shared" si="2"/>
        <v>190</v>
      </c>
      <c r="D19" s="18">
        <f t="shared" si="2"/>
        <v>232</v>
      </c>
      <c r="E19" s="18">
        <f t="shared" si="2"/>
        <v>205</v>
      </c>
      <c r="F19" s="18">
        <f t="shared" si="2"/>
        <v>137</v>
      </c>
      <c r="G19" s="18">
        <f t="shared" si="2"/>
        <v>52</v>
      </c>
      <c r="H19" s="18">
        <f t="shared" si="2"/>
        <v>20</v>
      </c>
      <c r="I19" s="19">
        <f t="shared" si="2"/>
        <v>882</v>
      </c>
    </row>
    <row r="20" spans="1:9" ht="18.75" customHeight="1">
      <c r="A20" s="29" t="s">
        <v>16</v>
      </c>
      <c r="B20" s="30" t="s">
        <v>4</v>
      </c>
      <c r="C20" s="30" t="s">
        <v>1</v>
      </c>
      <c r="D20" s="30" t="s">
        <v>5</v>
      </c>
      <c r="E20" s="30" t="s">
        <v>8</v>
      </c>
      <c r="F20" s="30" t="s">
        <v>6</v>
      </c>
      <c r="G20" s="30" t="s">
        <v>7</v>
      </c>
      <c r="H20" s="30" t="s">
        <v>9</v>
      </c>
      <c r="I20" s="31" t="s">
        <v>10</v>
      </c>
    </row>
    <row r="21" spans="1:9" ht="18.75" customHeight="1">
      <c r="A21" s="1" t="s">
        <v>11</v>
      </c>
      <c r="B21" s="2">
        <v>0</v>
      </c>
      <c r="C21" s="2">
        <v>0</v>
      </c>
      <c r="D21" s="2">
        <v>1</v>
      </c>
      <c r="E21" s="2">
        <v>0</v>
      </c>
      <c r="F21" s="2">
        <v>1</v>
      </c>
      <c r="G21" s="2">
        <v>0</v>
      </c>
      <c r="H21" s="2">
        <v>0</v>
      </c>
      <c r="I21" s="37">
        <f>SUM(B21:H21)</f>
        <v>2</v>
      </c>
    </row>
    <row r="22" spans="1:9" ht="18.75" customHeight="1">
      <c r="A22" s="1" t="s">
        <v>2</v>
      </c>
      <c r="B22" s="2">
        <v>0</v>
      </c>
      <c r="C22" s="2">
        <v>0</v>
      </c>
      <c r="D22" s="2">
        <v>2</v>
      </c>
      <c r="E22" s="2">
        <v>0</v>
      </c>
      <c r="F22" s="2">
        <v>0</v>
      </c>
      <c r="G22" s="2">
        <v>0</v>
      </c>
      <c r="H22" s="2">
        <v>0</v>
      </c>
      <c r="I22" s="37">
        <f>SUM(B22:H22)</f>
        <v>2</v>
      </c>
    </row>
    <row r="23" spans="1:9" ht="18.75" customHeight="1">
      <c r="A23" s="1" t="s">
        <v>3</v>
      </c>
      <c r="B23" s="2">
        <v>0</v>
      </c>
      <c r="C23" s="2">
        <v>0</v>
      </c>
      <c r="D23" s="2">
        <v>0</v>
      </c>
      <c r="E23" s="2">
        <v>0</v>
      </c>
      <c r="F23" s="2">
        <v>1</v>
      </c>
      <c r="G23" s="2">
        <v>0</v>
      </c>
      <c r="H23" s="2">
        <v>0</v>
      </c>
      <c r="I23" s="37">
        <f>SUM(B23:H23)</f>
        <v>1</v>
      </c>
    </row>
    <row r="24" spans="1:9" ht="18.75" customHeight="1">
      <c r="A24" s="14" t="s">
        <v>15</v>
      </c>
      <c r="B24" s="37">
        <f aca="true" t="shared" si="3" ref="B24:H24">SUM(B21:B23)</f>
        <v>0</v>
      </c>
      <c r="C24" s="37">
        <f t="shared" si="3"/>
        <v>0</v>
      </c>
      <c r="D24" s="37">
        <f t="shared" si="3"/>
        <v>3</v>
      </c>
      <c r="E24" s="37">
        <f t="shared" si="3"/>
        <v>0</v>
      </c>
      <c r="F24" s="37">
        <f t="shared" si="3"/>
        <v>2</v>
      </c>
      <c r="G24" s="37">
        <f t="shared" si="3"/>
        <v>0</v>
      </c>
      <c r="H24" s="37">
        <f t="shared" si="3"/>
        <v>0</v>
      </c>
      <c r="I24" s="37">
        <f>SUM(I21:I23)</f>
        <v>5</v>
      </c>
    </row>
  </sheetData>
  <sheetProtection sheet="1" selectLockedCells="1"/>
  <mergeCells count="2">
    <mergeCell ref="H3:I3"/>
    <mergeCell ref="C2:F3"/>
  </mergeCells>
  <printOptions/>
  <pageMargins left="0.75" right="0.75" top="0.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College</dc:creator>
  <cp:keywords/>
  <dc:description/>
  <cp:lastModifiedBy>edison</cp:lastModifiedBy>
  <cp:lastPrinted>2016-10-03T19:15:27Z</cp:lastPrinted>
  <dcterms:created xsi:type="dcterms:W3CDTF">2007-06-13T14:28:34Z</dcterms:created>
  <dcterms:modified xsi:type="dcterms:W3CDTF">2016-10-04T19:14:43Z</dcterms:modified>
  <cp:category/>
  <cp:version/>
  <cp:contentType/>
  <cp:contentStatus/>
</cp:coreProperties>
</file>