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4145" windowHeight="3975"/>
  </bookViews>
  <sheets>
    <sheet name="District Report" sheetId="13" r:id="rId1"/>
    <sheet name="Lee Report" sheetId="12" r:id="rId2"/>
    <sheet name="Charlotte Report" sheetId="9" r:id="rId3"/>
    <sheet name="Collier Report" sheetId="11" r:id="rId4"/>
    <sheet name="Hendry-Glades Report" sheetId="14" r:id="rId5"/>
  </sheets>
  <calcPr calcId="125725"/>
</workbook>
</file>

<file path=xl/calcChain.xml><?xml version="1.0" encoding="utf-8"?>
<calcChain xmlns="http://schemas.openxmlformats.org/spreadsheetml/2006/main">
  <c r="D4" i="13"/>
  <c r="C4"/>
  <c r="A4"/>
  <c r="F4" i="14"/>
  <c r="F4" i="9"/>
  <c r="F4" i="12"/>
  <c r="F4" i="11"/>
  <c r="F4" i="13" l="1"/>
</calcChain>
</file>

<file path=xl/sharedStrings.xml><?xml version="1.0" encoding="utf-8"?>
<sst xmlns="http://schemas.openxmlformats.org/spreadsheetml/2006/main" count="32" uniqueCount="12">
  <si>
    <t>Books</t>
  </si>
  <si>
    <t>Visual</t>
  </si>
  <si>
    <t>Expenditures</t>
  </si>
  <si>
    <t>Total</t>
  </si>
  <si>
    <t>Standing Orders</t>
  </si>
  <si>
    <t>District 2011-2012</t>
  </si>
  <si>
    <t>Lee 2011-2012</t>
  </si>
  <si>
    <t>Charlotte 2011-2012</t>
  </si>
  <si>
    <t>Collier 2011-2012</t>
  </si>
  <si>
    <t>Hendry/Glades 2011-2012</t>
  </si>
  <si>
    <t>eBooks</t>
  </si>
  <si>
    <t>Databases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</si>
</sst>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8" fontId="0" fillId="0" borderId="0" xfId="0" applyNumberFormat="1"/>
    <xf numFmtId="44" fontId="1" fillId="0" borderId="0" xfId="1" applyFont="1" applyBorder="1" applyAlignment="1">
      <alignment wrapText="1"/>
    </xf>
    <xf numFmtId="8" fontId="1" fillId="0" borderId="0" xfId="1" applyNumberFormat="1" applyFont="1" applyBorder="1" applyAlignment="1">
      <alignment wrapText="1"/>
    </xf>
    <xf numFmtId="0" fontId="0" fillId="0" borderId="2" xfId="0" applyFont="1" applyBorder="1"/>
    <xf numFmtId="0" fontId="0" fillId="0" borderId="1" xfId="0" applyFont="1" applyBorder="1"/>
    <xf numFmtId="8" fontId="0" fillId="0" borderId="4" xfId="0" applyNumberFormat="1" applyFont="1" applyBorder="1"/>
    <xf numFmtId="8" fontId="0" fillId="0" borderId="6" xfId="1" applyNumberFormat="1" applyFont="1" applyBorder="1" applyAlignment="1">
      <alignment wrapText="1"/>
    </xf>
    <xf numFmtId="0" fontId="0" fillId="0" borderId="1" xfId="0" applyBorder="1"/>
    <xf numFmtId="44" fontId="0" fillId="0" borderId="5" xfId="1" applyFont="1" applyBorder="1"/>
    <xf numFmtId="0" fontId="0" fillId="0" borderId="15" xfId="0" applyFont="1" applyBorder="1"/>
    <xf numFmtId="0" fontId="0" fillId="0" borderId="15" xfId="0" applyBorder="1"/>
    <xf numFmtId="0" fontId="0" fillId="0" borderId="16" xfId="0" applyFont="1" applyBorder="1"/>
    <xf numFmtId="0" fontId="0" fillId="0" borderId="17" xfId="0" applyFont="1" applyBorder="1"/>
    <xf numFmtId="8" fontId="0" fillId="0" borderId="5" xfId="0" applyNumberFormat="1" applyFont="1" applyBorder="1"/>
    <xf numFmtId="8" fontId="0" fillId="0" borderId="5" xfId="1" applyNumberFormat="1" applyFont="1" applyBorder="1" applyAlignment="1">
      <alignment wrapText="1"/>
    </xf>
    <xf numFmtId="44" fontId="0" fillId="0" borderId="5" xfId="0" applyNumberFormat="1" applyFont="1" applyBorder="1"/>
    <xf numFmtId="44" fontId="0" fillId="0" borderId="18" xfId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8" fontId="0" fillId="0" borderId="5" xfId="0" applyNumberFormat="1" applyBorder="1" applyAlignment="1">
      <alignment horizontal="right"/>
    </xf>
    <xf numFmtId="8" fontId="0" fillId="0" borderId="6" xfId="0" applyNumberForma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8" fontId="0" fillId="0" borderId="20" xfId="0" applyNumberFormat="1" applyFont="1" applyBorder="1"/>
    <xf numFmtId="0" fontId="0" fillId="0" borderId="19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73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'District Report'!$A$3:$E$3</c:f>
              <c:strCache>
                <c:ptCount val="5"/>
                <c:pt idx="0">
                  <c:v>Books</c:v>
                </c:pt>
                <c:pt idx="1">
                  <c:v>eBooks</c:v>
                </c:pt>
                <c:pt idx="2">
                  <c:v>Visual</c:v>
                </c:pt>
                <c:pt idx="3">
                  <c:v>Standing Orders</c:v>
                </c:pt>
                <c:pt idx="4">
                  <c:v>Databases</c:v>
                </c:pt>
              </c:strCache>
            </c:strRef>
          </c:cat>
          <c:val>
            <c:numRef>
              <c:f>'District Report'!$A$4:$E$4</c:f>
              <c:numCache>
                <c:formatCode>"$"#,##0.00_);[Red]\("$"#,##0.00\)</c:formatCode>
                <c:ptCount val="5"/>
                <c:pt idx="0">
                  <c:v>81011.459999999992</c:v>
                </c:pt>
                <c:pt idx="1">
                  <c:v>16922.759999999998</c:v>
                </c:pt>
                <c:pt idx="2">
                  <c:v>11852</c:v>
                </c:pt>
                <c:pt idx="3" formatCode="_(&quot;$&quot;* #,##0.00_);_(&quot;$&quot;* \(#,##0.00\);_(&quot;$&quot;* &quot;-&quot;??_);_(@_)">
                  <c:v>28553.99</c:v>
                </c:pt>
                <c:pt idx="4">
                  <c:v>124855.65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62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'Lee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'Lee Report'!$C$4:$E$4</c:f>
              <c:numCache>
                <c:formatCode>_("$"* #,##0.00_);_("$"* \(#,##0.00\);_("$"* "-"??_);_(@_)</c:formatCode>
                <c:ptCount val="3"/>
                <c:pt idx="0">
                  <c:v>51129.32</c:v>
                </c:pt>
                <c:pt idx="1">
                  <c:v>7994.64</c:v>
                </c:pt>
                <c:pt idx="2">
                  <c:v>28553.99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8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'Charlotte Report'!$C$3:$D$3</c:f>
              <c:strCache>
                <c:ptCount val="2"/>
                <c:pt idx="0">
                  <c:v>Books</c:v>
                </c:pt>
                <c:pt idx="1">
                  <c:v>Visual</c:v>
                </c:pt>
              </c:strCache>
            </c:strRef>
          </c:cat>
          <c:val>
            <c:numRef>
              <c:f>'Charlotte Report'!$C$4:$D$4</c:f>
              <c:numCache>
                <c:formatCode>_("$"* #,##0.00_);_("$"* \(#,##0.00\);_("$"* "-"??_);_(@_)</c:formatCode>
                <c:ptCount val="2"/>
                <c:pt idx="0" formatCode="&quot;$&quot;#,##0.00_);[Red]\(&quot;$&quot;#,##0.00\)">
                  <c:v>3700.57</c:v>
                </c:pt>
                <c:pt idx="1">
                  <c:v>2749.28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54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'Collier Report'!$C$3:$D$3</c:f>
              <c:strCache>
                <c:ptCount val="2"/>
                <c:pt idx="0">
                  <c:v>Books</c:v>
                </c:pt>
                <c:pt idx="1">
                  <c:v>Visual</c:v>
                </c:pt>
              </c:strCache>
            </c:strRef>
          </c:cat>
          <c:val>
            <c:numRef>
              <c:f>'Collier Report'!$C$4:$D$4</c:f>
              <c:numCache>
                <c:formatCode>_("$"* #,##0.00_);_("$"* \(#,##0.00\);_("$"* "-"??_);_(@_)</c:formatCode>
                <c:ptCount val="2"/>
                <c:pt idx="0" formatCode="&quot;$&quot;#,##0.00_);[Red]\(&quot;$&quot;#,##0.00\)">
                  <c:v>9368.5300000000007</c:v>
                </c:pt>
                <c:pt idx="1">
                  <c:v>958.19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62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'Hendry-Glades Report'!$C$3:$D$3</c:f>
              <c:strCache>
                <c:ptCount val="2"/>
                <c:pt idx="0">
                  <c:v>Books</c:v>
                </c:pt>
                <c:pt idx="1">
                  <c:v>Visual</c:v>
                </c:pt>
              </c:strCache>
            </c:strRef>
          </c:cat>
          <c:val>
            <c:numRef>
              <c:f>'Hendry-Glades Report'!$C$4:$D$4</c:f>
              <c:numCache>
                <c:formatCode>_("$"* #,##0.00_);_("$"* \(#,##0.00\);_("$"* "-"??_);_(@_)</c:formatCode>
                <c:ptCount val="2"/>
                <c:pt idx="0" formatCode="&quot;$&quot;#,##0.00_);[Red]\(&quot;$&quot;#,##0.00\)">
                  <c:v>16813.04</c:v>
                </c:pt>
                <c:pt idx="1">
                  <c:v>149.88999999999999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685800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6</xdr:col>
      <xdr:colOff>647700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6</xdr:col>
      <xdr:colOff>685800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6</xdr:col>
      <xdr:colOff>638175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E31" sqref="E30:E31"/>
    </sheetView>
  </sheetViews>
  <sheetFormatPr defaultRowHeight="15"/>
  <cols>
    <col min="1" max="3" width="12.7109375" customWidth="1"/>
    <col min="4" max="4" width="15.140625" customWidth="1"/>
    <col min="5" max="5" width="12.7109375" customWidth="1"/>
    <col min="6" max="6" width="10" customWidth="1"/>
    <col min="7" max="8" width="10.42578125" customWidth="1"/>
    <col min="9" max="9" width="10.85546875" customWidth="1"/>
    <col min="10" max="10" width="11" bestFit="1" customWidth="1"/>
  </cols>
  <sheetData>
    <row r="1" spans="1:10" ht="15.75">
      <c r="A1" s="18" t="s">
        <v>5</v>
      </c>
      <c r="B1" s="19"/>
      <c r="C1" s="19"/>
      <c r="D1" s="19"/>
      <c r="E1" s="19"/>
      <c r="F1" s="19"/>
      <c r="G1" s="20"/>
    </row>
    <row r="2" spans="1:10" ht="15.75">
      <c r="A2" s="21" t="s">
        <v>2</v>
      </c>
      <c r="B2" s="22"/>
      <c r="C2" s="22"/>
      <c r="D2" s="22"/>
      <c r="E2" s="22"/>
      <c r="F2" s="22"/>
      <c r="G2" s="23"/>
    </row>
    <row r="3" spans="1:10">
      <c r="A3" s="4" t="s">
        <v>0</v>
      </c>
      <c r="B3" s="32" t="s">
        <v>10</v>
      </c>
      <c r="C3" s="5" t="s">
        <v>1</v>
      </c>
      <c r="D3" s="8" t="s">
        <v>4</v>
      </c>
      <c r="E3" s="8" t="s">
        <v>11</v>
      </c>
      <c r="F3" s="24" t="s">
        <v>3</v>
      </c>
      <c r="G3" s="25"/>
    </row>
    <row r="4" spans="1:10" ht="15.75" thickBot="1">
      <c r="A4" s="6">
        <f>SUM('Lee Report'!C4,'Charlotte Report'!C4,'Collier Report'!C4,'Hendry-Glades Report'!C4)</f>
        <v>81011.459999999992</v>
      </c>
      <c r="B4" s="31">
        <v>16922.759999999998</v>
      </c>
      <c r="C4" s="14">
        <f>SUM('Lee Report'!D4,'Charlotte Report'!D4,'Collier Report'!D4,'Hendry-Glades Report'!D4)</f>
        <v>11852</v>
      </c>
      <c r="D4" s="16">
        <f>SUM('Lee Report'!E4,'Charlotte Report'!E4,'Collier Report'!E4,'Hendry-Glades Report'!E4)</f>
        <v>28553.99</v>
      </c>
      <c r="E4" s="15">
        <v>124855.65</v>
      </c>
      <c r="F4" s="26">
        <f>SUM(A4:E4)</f>
        <v>263195.86</v>
      </c>
      <c r="G4" s="27"/>
      <c r="H4" s="3"/>
      <c r="I4" s="3"/>
      <c r="J4" s="2"/>
    </row>
    <row r="6" spans="1:10">
      <c r="E6" s="1"/>
      <c r="F6" s="1"/>
      <c r="G6" s="1"/>
      <c r="H6" s="1"/>
      <c r="I6" s="1"/>
    </row>
  </sheetData>
  <mergeCells count="4">
    <mergeCell ref="A1:G1"/>
    <mergeCell ref="A2:G2"/>
    <mergeCell ref="F3:G3"/>
    <mergeCell ref="F4:G4"/>
  </mergeCells>
  <printOptions horizontalCentered="1"/>
  <pageMargins left="0.5" right="0.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J6"/>
  <sheetViews>
    <sheetView workbookViewId="0">
      <selection activeCell="F31" sqref="F31"/>
    </sheetView>
  </sheetViews>
  <sheetFormatPr defaultRowHeight="15"/>
  <cols>
    <col min="1" max="2" width="10.42578125" customWidth="1"/>
    <col min="3" max="4" width="12.7109375" customWidth="1"/>
    <col min="5" max="5" width="15.28515625" bestFit="1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18" t="s">
        <v>6</v>
      </c>
      <c r="D1" s="19"/>
      <c r="E1" s="19"/>
      <c r="F1" s="20"/>
    </row>
    <row r="2" spans="3:10" ht="15.75">
      <c r="C2" s="28" t="s">
        <v>2</v>
      </c>
      <c r="D2" s="29"/>
      <c r="E2" s="29"/>
      <c r="F2" s="30"/>
    </row>
    <row r="3" spans="3:10">
      <c r="C3" s="12" t="s">
        <v>0</v>
      </c>
      <c r="D3" s="10" t="s">
        <v>1</v>
      </c>
      <c r="E3" s="11" t="s">
        <v>4</v>
      </c>
      <c r="F3" s="13" t="s">
        <v>3</v>
      </c>
    </row>
    <row r="4" spans="3:10" ht="15.75" thickBot="1">
      <c r="C4" s="17">
        <v>51129.32</v>
      </c>
      <c r="D4" s="9">
        <v>7994.64</v>
      </c>
      <c r="E4" s="9">
        <v>28553.99</v>
      </c>
      <c r="F4" s="7">
        <f>SUM(C4:E4)</f>
        <v>87677.95</v>
      </c>
      <c r="H4" s="3"/>
      <c r="I4" s="3"/>
      <c r="J4" s="2"/>
    </row>
    <row r="6" spans="3:10">
      <c r="E6" s="1"/>
      <c r="F6" s="1"/>
      <c r="G6" s="1"/>
      <c r="H6" s="1"/>
      <c r="I6" s="1"/>
    </row>
  </sheetData>
  <mergeCells count="2">
    <mergeCell ref="C1:F1"/>
    <mergeCell ref="C2:F2"/>
  </mergeCells>
  <pageMargins left="0.5" right="0.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J6"/>
  <sheetViews>
    <sheetView workbookViewId="0">
      <selection activeCell="C3" sqref="C3"/>
    </sheetView>
  </sheetViews>
  <sheetFormatPr defaultRowHeight="15"/>
  <cols>
    <col min="1" max="2" width="10.42578125" customWidth="1"/>
    <col min="3" max="4" width="12.7109375" customWidth="1"/>
    <col min="5" max="5" width="15.28515625" bestFit="1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18" t="s">
        <v>7</v>
      </c>
      <c r="D1" s="19"/>
      <c r="E1" s="19"/>
      <c r="F1" s="20"/>
    </row>
    <row r="2" spans="3:10" ht="15.75">
      <c r="C2" s="28" t="s">
        <v>2</v>
      </c>
      <c r="D2" s="29"/>
      <c r="E2" s="29"/>
      <c r="F2" s="30"/>
    </row>
    <row r="3" spans="3:10">
      <c r="C3" s="12" t="s">
        <v>0</v>
      </c>
      <c r="D3" s="10" t="s">
        <v>1</v>
      </c>
      <c r="E3" s="11" t="s">
        <v>4</v>
      </c>
      <c r="F3" s="13" t="s">
        <v>3</v>
      </c>
    </row>
    <row r="4" spans="3:10" ht="15.75" thickBot="1">
      <c r="C4" s="6">
        <v>3700.57</v>
      </c>
      <c r="D4" s="9">
        <v>2749.28</v>
      </c>
      <c r="E4" s="9">
        <v>0</v>
      </c>
      <c r="F4" s="7">
        <f>SUM(C4:E4)</f>
        <v>6449.85</v>
      </c>
      <c r="H4" s="3"/>
      <c r="I4" s="3"/>
      <c r="J4" s="2"/>
    </row>
    <row r="6" spans="3:10">
      <c r="E6" s="1"/>
      <c r="F6" s="1"/>
      <c r="G6" s="1"/>
      <c r="H6" s="1"/>
      <c r="I6" s="1"/>
    </row>
  </sheetData>
  <mergeCells count="2">
    <mergeCell ref="C1:F1"/>
    <mergeCell ref="C2:F2"/>
  </mergeCells>
  <pageMargins left="0.5" right="0.5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C1:J6"/>
  <sheetViews>
    <sheetView workbookViewId="0">
      <selection activeCell="C4" sqref="C4"/>
    </sheetView>
  </sheetViews>
  <sheetFormatPr defaultRowHeight="15"/>
  <cols>
    <col min="1" max="2" width="10.42578125" customWidth="1"/>
    <col min="3" max="4" width="12.7109375" customWidth="1"/>
    <col min="5" max="5" width="15.28515625" bestFit="1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18" t="s">
        <v>8</v>
      </c>
      <c r="D1" s="19"/>
      <c r="E1" s="19"/>
      <c r="F1" s="20"/>
    </row>
    <row r="2" spans="3:10" ht="15.75">
      <c r="C2" s="28" t="s">
        <v>2</v>
      </c>
      <c r="D2" s="29"/>
      <c r="E2" s="29"/>
      <c r="F2" s="30"/>
    </row>
    <row r="3" spans="3:10">
      <c r="C3" s="12" t="s">
        <v>0</v>
      </c>
      <c r="D3" s="10" t="s">
        <v>1</v>
      </c>
      <c r="E3" s="11" t="s">
        <v>4</v>
      </c>
      <c r="F3" s="13" t="s">
        <v>3</v>
      </c>
    </row>
    <row r="4" spans="3:10" ht="15.75" thickBot="1">
      <c r="C4" s="6">
        <v>9368.5300000000007</v>
      </c>
      <c r="D4" s="9">
        <v>958.19</v>
      </c>
      <c r="E4" s="9">
        <v>0</v>
      </c>
      <c r="F4" s="7">
        <f>SUM(C4:E4)</f>
        <v>10326.720000000001</v>
      </c>
      <c r="H4" s="3"/>
      <c r="I4" s="3"/>
      <c r="J4" s="2"/>
    </row>
    <row r="6" spans="3:10">
      <c r="E6" s="1"/>
      <c r="F6" s="1"/>
      <c r="G6" s="1"/>
      <c r="H6" s="1"/>
      <c r="I6" s="1"/>
    </row>
  </sheetData>
  <mergeCells count="2">
    <mergeCell ref="C1:F1"/>
    <mergeCell ref="C2:F2"/>
  </mergeCells>
  <pageMargins left="0.5" right="0.5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C1:J6"/>
  <sheetViews>
    <sheetView workbookViewId="0">
      <selection activeCell="C3" sqref="C3"/>
    </sheetView>
  </sheetViews>
  <sheetFormatPr defaultRowHeight="15"/>
  <cols>
    <col min="1" max="2" width="10.42578125" customWidth="1"/>
    <col min="3" max="4" width="12.7109375" customWidth="1"/>
    <col min="5" max="5" width="15.28515625" bestFit="1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18" t="s">
        <v>9</v>
      </c>
      <c r="D1" s="19"/>
      <c r="E1" s="19"/>
      <c r="F1" s="20"/>
    </row>
    <row r="2" spans="3:10" ht="15.75">
      <c r="C2" s="28" t="s">
        <v>2</v>
      </c>
      <c r="D2" s="29"/>
      <c r="E2" s="29"/>
      <c r="F2" s="30"/>
    </row>
    <row r="3" spans="3:10">
      <c r="C3" s="12" t="s">
        <v>0</v>
      </c>
      <c r="D3" s="10" t="s">
        <v>1</v>
      </c>
      <c r="E3" s="11" t="s">
        <v>4</v>
      </c>
      <c r="F3" s="13" t="s">
        <v>3</v>
      </c>
    </row>
    <row r="4" spans="3:10" ht="15.75" thickBot="1">
      <c r="C4" s="6">
        <v>16813.04</v>
      </c>
      <c r="D4" s="9">
        <v>149.88999999999999</v>
      </c>
      <c r="E4" s="9">
        <v>0</v>
      </c>
      <c r="F4" s="7">
        <f>SUM(C4:E4)</f>
        <v>16962.93</v>
      </c>
      <c r="H4" s="3"/>
      <c r="I4" s="3"/>
      <c r="J4" s="2"/>
    </row>
    <row r="6" spans="3:10">
      <c r="E6" s="1"/>
      <c r="F6" s="1"/>
      <c r="G6" s="1"/>
      <c r="H6" s="1"/>
      <c r="I6" s="1"/>
    </row>
  </sheetData>
  <mergeCells count="2">
    <mergeCell ref="C1:F1"/>
    <mergeCell ref="C2:F2"/>
  </mergeCells>
  <pageMargins left="0.5" right="0.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Report</vt:lpstr>
      <vt:lpstr>Lee Report</vt:lpstr>
      <vt:lpstr>Charlotte Report</vt:lpstr>
      <vt:lpstr>Collier Report</vt:lpstr>
      <vt:lpstr>Hendry-Glades Report</vt:lpstr>
    </vt:vector>
  </TitlesOfParts>
  <Company>Edison State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Circ Desk Computer</cp:lastModifiedBy>
  <cp:lastPrinted>2013-04-05T13:43:32Z</cp:lastPrinted>
  <dcterms:created xsi:type="dcterms:W3CDTF">2011-03-17T00:32:26Z</dcterms:created>
  <dcterms:modified xsi:type="dcterms:W3CDTF">2013-04-05T13:43:38Z</dcterms:modified>
</cp:coreProperties>
</file>