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00" windowHeight="11940"/>
  </bookViews>
  <sheets>
    <sheet name="District Report" sheetId="13" r:id="rId1"/>
    <sheet name="Lee Report" sheetId="12" r:id="rId2"/>
    <sheet name="Charlotte Report" sheetId="9" r:id="rId3"/>
    <sheet name="Collier Report" sheetId="11" r:id="rId4"/>
    <sheet name="Hendry-Glades Report" sheetId="14" r:id="rId5"/>
  </sheets>
  <calcPr calcId="144525"/>
</workbook>
</file>

<file path=xl/calcChain.xml><?xml version="1.0" encoding="utf-8"?>
<calcChain xmlns="http://schemas.openxmlformats.org/spreadsheetml/2006/main">
  <c r="B4" i="13" l="1"/>
  <c r="C29" i="13"/>
  <c r="E29" i="13"/>
  <c r="D29" i="13"/>
  <c r="C4" i="13"/>
  <c r="F29" i="14"/>
  <c r="F4" i="14"/>
  <c r="F29" i="11"/>
  <c r="F29" i="9"/>
  <c r="F4" i="9"/>
  <c r="F29" i="12"/>
  <c r="F4" i="12"/>
  <c r="F4" i="11"/>
  <c r="F29" i="13" l="1"/>
  <c r="F4" i="13"/>
</calcChain>
</file>

<file path=xl/sharedStrings.xml><?xml version="1.0" encoding="utf-8"?>
<sst xmlns="http://schemas.openxmlformats.org/spreadsheetml/2006/main" count="61" uniqueCount="16">
  <si>
    <t>Books</t>
  </si>
  <si>
    <t>Visual</t>
  </si>
  <si>
    <t>Faculty</t>
  </si>
  <si>
    <t>Librarians</t>
  </si>
  <si>
    <t>Expenditures</t>
  </si>
  <si>
    <t xml:space="preserve">Total </t>
  </si>
  <si>
    <t>Total</t>
  </si>
  <si>
    <t>Requested Material</t>
  </si>
  <si>
    <t>eResources</t>
  </si>
  <si>
    <t>Standing Orders</t>
  </si>
  <si>
    <t>Students</t>
  </si>
  <si>
    <t>District 2010-2011</t>
  </si>
  <si>
    <t>Lee 2010-2011</t>
  </si>
  <si>
    <t>Charlotte 2010-2011</t>
  </si>
  <si>
    <t>Collier 2010-2011</t>
  </si>
  <si>
    <t>Hendry/Glades 2010-2011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</si>
</sst>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8" fontId="0" fillId="0" borderId="0" xfId="0" applyNumberFormat="1"/>
    <xf numFmtId="44" fontId="1" fillId="0" borderId="0" xfId="1" applyFont="1" applyBorder="1" applyAlignment="1">
      <alignment wrapText="1"/>
    </xf>
    <xf numFmtId="8" fontId="1" fillId="0" borderId="0" xfId="1" applyNumberFormat="1" applyFont="1" applyBorder="1" applyAlignment="1">
      <alignment wrapText="1"/>
    </xf>
    <xf numFmtId="0" fontId="0" fillId="0" borderId="2" xfId="0" applyFont="1" applyBorder="1"/>
    <xf numFmtId="0" fontId="0" fillId="0" borderId="1" xfId="0" applyFont="1" applyBorder="1"/>
    <xf numFmtId="0" fontId="0" fillId="0" borderId="3" xfId="0" applyFont="1" applyBorder="1"/>
    <xf numFmtId="8" fontId="0" fillId="0" borderId="4" xfId="0" applyNumberFormat="1" applyFont="1" applyBorder="1"/>
    <xf numFmtId="8" fontId="0" fillId="0" borderId="6" xfId="1" applyNumberFormat="1" applyFont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1" xfId="0" applyBorder="1"/>
    <xf numFmtId="44" fontId="0" fillId="0" borderId="5" xfId="1" applyFont="1" applyBorder="1"/>
    <xf numFmtId="0" fontId="0" fillId="0" borderId="15" xfId="0" applyFont="1" applyBorder="1"/>
    <xf numFmtId="0" fontId="0" fillId="0" borderId="15" xfId="0" applyBorder="1"/>
    <xf numFmtId="0" fontId="0" fillId="0" borderId="16" xfId="0" applyFont="1" applyBorder="1"/>
    <xf numFmtId="0" fontId="0" fillId="0" borderId="17" xfId="0" applyFont="1" applyBorder="1"/>
    <xf numFmtId="37" fontId="0" fillId="0" borderId="4" xfId="2" applyNumberFormat="1" applyFont="1" applyBorder="1"/>
    <xf numFmtId="37" fontId="0" fillId="0" borderId="6" xfId="2" applyNumberFormat="1" applyFont="1" applyBorder="1"/>
    <xf numFmtId="1" fontId="0" fillId="0" borderId="4" xfId="0" applyNumberFormat="1" applyFont="1" applyBorder="1"/>
    <xf numFmtId="1" fontId="0" fillId="0" borderId="5" xfId="0" applyNumberFormat="1" applyFont="1" applyBorder="1"/>
    <xf numFmtId="1" fontId="0" fillId="0" borderId="6" xfId="0" applyNumberFormat="1" applyFont="1" applyBorder="1"/>
    <xf numFmtId="37" fontId="0" fillId="0" borderId="5" xfId="2" applyNumberFormat="1" applyFont="1" applyBorder="1"/>
    <xf numFmtId="8" fontId="0" fillId="0" borderId="5" xfId="0" applyNumberFormat="1" applyFont="1" applyBorder="1"/>
    <xf numFmtId="8" fontId="0" fillId="0" borderId="5" xfId="1" applyNumberFormat="1" applyFont="1" applyBorder="1" applyAlignment="1">
      <alignment wrapText="1"/>
    </xf>
    <xf numFmtId="44" fontId="0" fillId="0" borderId="5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8" fontId="0" fillId="0" borderId="5" xfId="0" applyNumberFormat="1" applyBorder="1" applyAlignment="1">
      <alignment horizontal="right"/>
    </xf>
    <xf numFmtId="8" fontId="0" fillId="0" borderId="6" xfId="0" applyNumberFormat="1" applyBorder="1" applyAlignment="1">
      <alignment horizontal="righ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54"/>
          <c:y val="3.041817885971800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'District Report'!$B$3:$E$3</c:f>
              <c:strCache>
                <c:ptCount val="4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  <c:pt idx="3">
                  <c:v>eResources</c:v>
                </c:pt>
              </c:strCache>
            </c:strRef>
          </c:cat>
          <c:val>
            <c:numRef>
              <c:f>'District Report'!$B$4:$E$4</c:f>
              <c:numCache>
                <c:formatCode>"$"#,##0.00_);[Red]\("$"#,##0.00\)</c:formatCode>
                <c:ptCount val="4"/>
                <c:pt idx="0">
                  <c:v>70416.909999999989</c:v>
                </c:pt>
                <c:pt idx="1">
                  <c:v>17560</c:v>
                </c:pt>
                <c:pt idx="2" formatCode="_(&quot;$&quot;* #,##0.00_);_(&quot;$&quot;* \(#,##0.00\);_(&quot;$&quot;* &quot;-&quot;??_);_(@_)">
                  <c:v>42743.19</c:v>
                </c:pt>
                <c:pt idx="3">
                  <c:v>148783.10999999999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6294E-2"/>
          <c:y val="0.34787292213473503"/>
          <c:w val="0.81388888888889144"/>
          <c:h val="0.55865230387868181"/>
        </c:manualLayout>
      </c:layout>
      <c:pie3DChart>
        <c:varyColors val="1"/>
        <c:ser>
          <c:idx val="0"/>
          <c:order val="0"/>
          <c:cat>
            <c:strRef>
              <c:f>'Hendry-Glades Report'!$C$28:$E$28</c:f>
              <c:strCache>
                <c:ptCount val="3"/>
                <c:pt idx="0">
                  <c:v>Faculty</c:v>
                </c:pt>
                <c:pt idx="1">
                  <c:v>Librarians</c:v>
                </c:pt>
                <c:pt idx="2">
                  <c:v>Students</c:v>
                </c:pt>
              </c:strCache>
            </c:strRef>
          </c:cat>
          <c:val>
            <c:numRef>
              <c:f>'Hendry-Glades Report'!$C$29:$E$29</c:f>
              <c:numCache>
                <c:formatCode>General</c:formatCode>
                <c:ptCount val="3"/>
                <c:pt idx="0">
                  <c:v>0</c:v>
                </c:pt>
                <c:pt idx="1">
                  <c:v>294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6363E-2"/>
          <c:y val="0.34787292213473525"/>
          <c:w val="0.81388888888889166"/>
          <c:h val="0.55865230387868181"/>
        </c:manualLayout>
      </c:layout>
      <c:pie3DChart>
        <c:varyColors val="1"/>
        <c:ser>
          <c:idx val="0"/>
          <c:order val="0"/>
          <c:cat>
            <c:strRef>
              <c:f>'District Report'!$C$28:$E$28</c:f>
              <c:strCache>
                <c:ptCount val="3"/>
                <c:pt idx="0">
                  <c:v>Faculty</c:v>
                </c:pt>
                <c:pt idx="1">
                  <c:v>Librarians</c:v>
                </c:pt>
                <c:pt idx="2">
                  <c:v>Students</c:v>
                </c:pt>
              </c:strCache>
            </c:strRef>
          </c:cat>
          <c:val>
            <c:numRef>
              <c:f>'District Report'!$C$29:$E$29</c:f>
              <c:numCache>
                <c:formatCode>#,##0_);\(#,##0\)</c:formatCode>
                <c:ptCount val="3"/>
                <c:pt idx="0">
                  <c:v>188</c:v>
                </c:pt>
                <c:pt idx="1">
                  <c:v>2235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8"/>
          <c:y val="3.041817885971800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'Lee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'Lee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48836.32</c:v>
                </c:pt>
                <c:pt idx="1">
                  <c:v>11157.92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6294E-2"/>
          <c:y val="0.34787292213473503"/>
          <c:w val="0.81388888888889144"/>
          <c:h val="0.55865230387868181"/>
        </c:manualLayout>
      </c:layout>
      <c:pie3DChart>
        <c:varyColors val="1"/>
        <c:ser>
          <c:idx val="0"/>
          <c:order val="0"/>
          <c:cat>
            <c:strRef>
              <c:f>'Lee Report'!$C$28:$E$28</c:f>
              <c:strCache>
                <c:ptCount val="3"/>
                <c:pt idx="0">
                  <c:v>Faculty</c:v>
                </c:pt>
                <c:pt idx="1">
                  <c:v>Librarians</c:v>
                </c:pt>
                <c:pt idx="2">
                  <c:v>Students</c:v>
                </c:pt>
              </c:strCache>
            </c:strRef>
          </c:cat>
          <c:val>
            <c:numRef>
              <c:f>'Lee Report'!$C$29:$E$29</c:f>
              <c:numCache>
                <c:formatCode>0</c:formatCode>
                <c:ptCount val="3"/>
                <c:pt idx="0">
                  <c:v>170</c:v>
                </c:pt>
                <c:pt idx="1">
                  <c:v>1551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32"/>
          <c:y val="3.041817885971800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'Charlotte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'Charlotte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7178.96</c:v>
                </c:pt>
                <c:pt idx="1">
                  <c:v>4854.24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6127E-2"/>
          <c:y val="0.34787292213473475"/>
          <c:w val="0.81388888888889099"/>
          <c:h val="0.55865230387868181"/>
        </c:manualLayout>
      </c:layout>
      <c:pie3DChart>
        <c:varyColors val="1"/>
        <c:ser>
          <c:idx val="0"/>
          <c:order val="0"/>
          <c:cat>
            <c:strRef>
              <c:f>'Charlotte Report'!$C$28:$E$28</c:f>
              <c:strCache>
                <c:ptCount val="3"/>
                <c:pt idx="0">
                  <c:v>Faculty</c:v>
                </c:pt>
                <c:pt idx="1">
                  <c:v>Librarians</c:v>
                </c:pt>
                <c:pt idx="2">
                  <c:v>Students</c:v>
                </c:pt>
              </c:strCache>
            </c:strRef>
          </c:cat>
          <c:val>
            <c:numRef>
              <c:f>'Charlotte Report'!$C$29:$E$29</c:f>
              <c:numCache>
                <c:formatCode>General</c:formatCode>
                <c:ptCount val="3"/>
                <c:pt idx="0">
                  <c:v>8</c:v>
                </c:pt>
                <c:pt idx="1">
                  <c:v>236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3"/>
          <c:y val="3.041817885971800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'Collier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'Collier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6554.34</c:v>
                </c:pt>
                <c:pt idx="1">
                  <c:v>1456.87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</a:t>
            </a:r>
            <a:r>
              <a:rPr lang="en-US" baseline="0"/>
              <a:t> of Material Requested by Librarians and Faculty</a:t>
            </a:r>
            <a:endParaRPr lang="en-U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6224E-2"/>
          <c:y val="0.34787292213473492"/>
          <c:w val="0.81388888888889122"/>
          <c:h val="0.55865230387868181"/>
        </c:manualLayout>
      </c:layout>
      <c:pie3DChart>
        <c:varyColors val="1"/>
        <c:ser>
          <c:idx val="0"/>
          <c:order val="0"/>
          <c:cat>
            <c:strRef>
              <c:f>'Collier Report'!$C$28:$E$28</c:f>
              <c:strCache>
                <c:ptCount val="3"/>
                <c:pt idx="0">
                  <c:v>Faculty</c:v>
                </c:pt>
                <c:pt idx="1">
                  <c:v>Librarians</c:v>
                </c:pt>
                <c:pt idx="2">
                  <c:v>Students</c:v>
                </c:pt>
              </c:strCache>
            </c:strRef>
          </c:cat>
          <c:val>
            <c:numRef>
              <c:f>'Collier Report'!$C$29:$E$29</c:f>
              <c:numCache>
                <c:formatCode>General</c:formatCode>
                <c:ptCount val="3"/>
                <c:pt idx="0">
                  <c:v>10</c:v>
                </c:pt>
                <c:pt idx="1">
                  <c:v>154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Percentage of Material Expenditures</a:t>
            </a:r>
          </a:p>
          <a:p>
            <a:pPr>
              <a:defRPr/>
            </a:pPr>
            <a:r>
              <a:rPr lang="en-US"/>
              <a:t>by Type</a:t>
            </a:r>
          </a:p>
        </c:rich>
      </c:tx>
      <c:layout>
        <c:manualLayout>
          <c:xMode val="edge"/>
          <c:yMode val="edge"/>
          <c:x val="0.18320848739461448"/>
          <c:y val="3.0418178859718006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735227214245278"/>
          <c:y val="0.26251795448645843"/>
          <c:w val="0.82858666400877101"/>
          <c:h val="0.64767096821230674"/>
        </c:manualLayout>
      </c:layout>
      <c:pie3DChart>
        <c:varyColors val="1"/>
        <c:ser>
          <c:idx val="0"/>
          <c:order val="0"/>
          <c:cat>
            <c:strRef>
              <c:f>'Hendry-Glades Report'!$C$3:$E$3</c:f>
              <c:strCache>
                <c:ptCount val="3"/>
                <c:pt idx="0">
                  <c:v>Books</c:v>
                </c:pt>
                <c:pt idx="1">
                  <c:v>Visual</c:v>
                </c:pt>
                <c:pt idx="2">
                  <c:v>Standing Orders</c:v>
                </c:pt>
              </c:strCache>
            </c:strRef>
          </c:cat>
          <c:val>
            <c:numRef>
              <c:f>'Hendry-Glades Report'!$C$4:$E$4</c:f>
              <c:numCache>
                <c:formatCode>_("$"* #,##0.00_);_("$"* \(#,##0.00\);_("$"* "-"??_);_(@_)</c:formatCode>
                <c:ptCount val="3"/>
                <c:pt idx="0" formatCode="&quot;$&quot;#,##0.00_);[Red]\(&quot;$&quot;#,##0.00\)">
                  <c:v>7847.29</c:v>
                </c:pt>
                <c:pt idx="1">
                  <c:v>90.97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30</xdr:row>
      <xdr:rowOff>9524</xdr:rowOff>
    </xdr:from>
    <xdr:to>
      <xdr:col>7</xdr:col>
      <xdr:colOff>655701</xdr:colOff>
      <xdr:row>48</xdr:row>
      <xdr:rowOff>155828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workbookViewId="0">
      <selection activeCell="B4" sqref="B4"/>
    </sheetView>
  </sheetViews>
  <sheetFormatPr defaultRowHeight="15" x14ac:dyDescent="0.25"/>
  <cols>
    <col min="1" max="1" width="10.42578125" customWidth="1"/>
    <col min="2" max="3" width="12.7109375" customWidth="1"/>
    <col min="4" max="4" width="15.140625" customWidth="1"/>
    <col min="5" max="5" width="12.7109375" customWidth="1"/>
    <col min="6" max="6" width="10" customWidth="1"/>
    <col min="7" max="8" width="10.42578125" customWidth="1"/>
    <col min="9" max="9" width="10.85546875" customWidth="1"/>
    <col min="10" max="10" width="11" bestFit="1" customWidth="1"/>
  </cols>
  <sheetData>
    <row r="1" spans="2:10" ht="15.75" x14ac:dyDescent="0.25">
      <c r="B1" s="27" t="s">
        <v>11</v>
      </c>
      <c r="C1" s="28"/>
      <c r="D1" s="28"/>
      <c r="E1" s="28"/>
      <c r="F1" s="28"/>
      <c r="G1" s="29"/>
    </row>
    <row r="2" spans="2:10" ht="15.75" x14ac:dyDescent="0.25">
      <c r="B2" s="30" t="s">
        <v>4</v>
      </c>
      <c r="C2" s="31"/>
      <c r="D2" s="31"/>
      <c r="E2" s="31"/>
      <c r="F2" s="31"/>
      <c r="G2" s="32"/>
    </row>
    <row r="3" spans="2:10" x14ac:dyDescent="0.25">
      <c r="B3" s="4" t="s">
        <v>0</v>
      </c>
      <c r="C3" s="5" t="s">
        <v>1</v>
      </c>
      <c r="D3" s="12" t="s">
        <v>9</v>
      </c>
      <c r="E3" s="12" t="s">
        <v>8</v>
      </c>
      <c r="F3" s="39" t="s">
        <v>6</v>
      </c>
      <c r="G3" s="40"/>
    </row>
    <row r="4" spans="2:10" ht="15.75" thickBot="1" x14ac:dyDescent="0.3">
      <c r="B4" s="7">
        <f>SUM('Lee Report'!C4,'Charlotte Report'!C4,'Collier Report'!C4,'Hendry-Glades Report'!C4)</f>
        <v>70416.909999999989</v>
      </c>
      <c r="C4" s="24">
        <f>SUM('Lee Report'!D4,'Charlotte Report'!D4,'Collier Report'!D4,'Hendry-Glades Report'!D4)</f>
        <v>17560</v>
      </c>
      <c r="D4" s="26">
        <v>42743.19</v>
      </c>
      <c r="E4" s="25">
        <v>148783.10999999999</v>
      </c>
      <c r="F4" s="41">
        <f>SUM(B4:E4)</f>
        <v>279503.20999999996</v>
      </c>
      <c r="G4" s="42"/>
      <c r="H4" s="3"/>
      <c r="I4" s="3"/>
      <c r="J4" s="2"/>
    </row>
    <row r="6" spans="2:10" x14ac:dyDescent="0.25">
      <c r="E6" s="1"/>
      <c r="F6" s="1"/>
      <c r="G6" s="1"/>
      <c r="H6" s="1"/>
      <c r="I6" s="1"/>
    </row>
    <row r="25" spans="3:6" ht="15.75" thickBot="1" x14ac:dyDescent="0.3"/>
    <row r="26" spans="3:6" ht="15.75" x14ac:dyDescent="0.25">
      <c r="C26" s="33" t="s">
        <v>11</v>
      </c>
      <c r="D26" s="34"/>
      <c r="E26" s="34"/>
      <c r="F26" s="35"/>
    </row>
    <row r="27" spans="3:6" ht="15.75" x14ac:dyDescent="0.25">
      <c r="C27" s="36" t="s">
        <v>7</v>
      </c>
      <c r="D27" s="37"/>
      <c r="E27" s="37"/>
      <c r="F27" s="38"/>
    </row>
    <row r="28" spans="3:6" x14ac:dyDescent="0.25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 x14ac:dyDescent="0.3">
      <c r="C29" s="18">
        <f>SUM('Lee Report'!C29,'Charlotte Report'!C29,'Collier Report'!C29,'Hendry-Glades Report'!C29)</f>
        <v>188</v>
      </c>
      <c r="D29" s="23">
        <f>SUM('Lee Report'!D29,'Charlotte Report'!D29,'Collier Report'!D29,'Hendry-Glades Report'!D29)</f>
        <v>2235</v>
      </c>
      <c r="E29" s="23">
        <f>SUM('Lee Report'!E29,'Charlotte Report'!E29,'Collier Report'!E29,'Hendry-Glades Report'!E29)</f>
        <v>10</v>
      </c>
      <c r="F29" s="19">
        <f>SUM(C29:E29)</f>
        <v>2433</v>
      </c>
    </row>
  </sheetData>
  <mergeCells count="6">
    <mergeCell ref="B1:G1"/>
    <mergeCell ref="B2:G2"/>
    <mergeCell ref="C26:F26"/>
    <mergeCell ref="C27:F27"/>
    <mergeCell ref="F3:G3"/>
    <mergeCell ref="F4:G4"/>
  </mergeCells>
  <pageMargins left="0.5" right="0.5" top="0.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9"/>
  <sheetViews>
    <sheetView topLeftCell="A13" workbookViewId="0">
      <selection activeCell="F29" sqref="F29"/>
    </sheetView>
  </sheetViews>
  <sheetFormatPr defaultRowHeight="15" x14ac:dyDescent="0.2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 x14ac:dyDescent="0.25">
      <c r="C1" s="27" t="s">
        <v>12</v>
      </c>
      <c r="D1" s="28"/>
      <c r="E1" s="28"/>
      <c r="F1" s="29"/>
    </row>
    <row r="2" spans="3:10" ht="15.75" x14ac:dyDescent="0.25">
      <c r="C2" s="36" t="s">
        <v>4</v>
      </c>
      <c r="D2" s="37"/>
      <c r="E2" s="37"/>
      <c r="F2" s="38"/>
    </row>
    <row r="3" spans="3:10" x14ac:dyDescent="0.25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 x14ac:dyDescent="0.3">
      <c r="C4" s="7">
        <v>48836.32</v>
      </c>
      <c r="D4" s="13">
        <v>11157.92</v>
      </c>
      <c r="E4" s="13">
        <v>0</v>
      </c>
      <c r="F4" s="8">
        <f>SUM(C4:E4)</f>
        <v>59994.239999999998</v>
      </c>
      <c r="H4" s="3"/>
      <c r="I4" s="3"/>
      <c r="J4" s="2"/>
    </row>
    <row r="6" spans="3:10" x14ac:dyDescent="0.25">
      <c r="E6" s="1"/>
      <c r="F6" s="1"/>
      <c r="G6" s="1"/>
      <c r="H6" s="1"/>
      <c r="I6" s="1"/>
    </row>
    <row r="25" spans="3:6" ht="15.75" thickBot="1" x14ac:dyDescent="0.3"/>
    <row r="26" spans="3:6" ht="15.75" x14ac:dyDescent="0.25">
      <c r="C26" s="33" t="s">
        <v>12</v>
      </c>
      <c r="D26" s="34"/>
      <c r="E26" s="34"/>
      <c r="F26" s="35"/>
    </row>
    <row r="27" spans="3:6" ht="15.75" x14ac:dyDescent="0.25">
      <c r="C27" s="30" t="s">
        <v>7</v>
      </c>
      <c r="D27" s="31"/>
      <c r="E27" s="31"/>
      <c r="F27" s="32"/>
    </row>
    <row r="28" spans="3:6" x14ac:dyDescent="0.25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 x14ac:dyDescent="0.3">
      <c r="C29" s="20">
        <v>170</v>
      </c>
      <c r="D29" s="21">
        <v>1551</v>
      </c>
      <c r="E29" s="21">
        <v>10</v>
      </c>
      <c r="F29" s="22">
        <f>SUM(C29:E29)</f>
        <v>1731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9"/>
  <sheetViews>
    <sheetView topLeftCell="A13" workbookViewId="0">
      <selection activeCell="G29" sqref="G29"/>
    </sheetView>
  </sheetViews>
  <sheetFormatPr defaultRowHeight="15" x14ac:dyDescent="0.2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 x14ac:dyDescent="0.25">
      <c r="C1" s="27" t="s">
        <v>13</v>
      </c>
      <c r="D1" s="28"/>
      <c r="E1" s="28"/>
      <c r="F1" s="29"/>
    </row>
    <row r="2" spans="3:10" ht="15.75" x14ac:dyDescent="0.25">
      <c r="C2" s="36" t="s">
        <v>4</v>
      </c>
      <c r="D2" s="37"/>
      <c r="E2" s="37"/>
      <c r="F2" s="38"/>
    </row>
    <row r="3" spans="3:10" x14ac:dyDescent="0.25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 x14ac:dyDescent="0.3">
      <c r="C4" s="7">
        <v>7178.96</v>
      </c>
      <c r="D4" s="13">
        <v>4854.24</v>
      </c>
      <c r="E4" s="13">
        <v>0</v>
      </c>
      <c r="F4" s="8">
        <f>SUM(C4:E4)</f>
        <v>12033.2</v>
      </c>
      <c r="H4" s="3"/>
      <c r="I4" s="3"/>
      <c r="J4" s="2"/>
    </row>
    <row r="6" spans="3:10" x14ac:dyDescent="0.25">
      <c r="E6" s="1"/>
      <c r="F6" s="1"/>
      <c r="G6" s="1"/>
      <c r="H6" s="1"/>
      <c r="I6" s="1"/>
    </row>
    <row r="25" spans="3:6" ht="15.75" thickBot="1" x14ac:dyDescent="0.3"/>
    <row r="26" spans="3:6" ht="15.75" x14ac:dyDescent="0.25">
      <c r="C26" s="33" t="s">
        <v>13</v>
      </c>
      <c r="D26" s="34"/>
      <c r="E26" s="34"/>
      <c r="F26" s="35"/>
    </row>
    <row r="27" spans="3:6" ht="15.75" x14ac:dyDescent="0.25">
      <c r="C27" s="36" t="s">
        <v>7</v>
      </c>
      <c r="D27" s="37"/>
      <c r="E27" s="37"/>
      <c r="F27" s="38"/>
    </row>
    <row r="28" spans="3:6" x14ac:dyDescent="0.25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 x14ac:dyDescent="0.3">
      <c r="C29" s="9">
        <v>8</v>
      </c>
      <c r="D29" s="10">
        <v>236</v>
      </c>
      <c r="E29" s="10">
        <v>0</v>
      </c>
      <c r="F29" s="11">
        <f>SUM(C29:E29)</f>
        <v>244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9"/>
  <sheetViews>
    <sheetView topLeftCell="A10" workbookViewId="0">
      <selection activeCell="E29" sqref="E29"/>
    </sheetView>
  </sheetViews>
  <sheetFormatPr defaultRowHeight="15" x14ac:dyDescent="0.2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 x14ac:dyDescent="0.25">
      <c r="C1" s="27" t="s">
        <v>14</v>
      </c>
      <c r="D1" s="28"/>
      <c r="E1" s="28"/>
      <c r="F1" s="29"/>
    </row>
    <row r="2" spans="3:10" ht="15.75" x14ac:dyDescent="0.25">
      <c r="C2" s="36" t="s">
        <v>4</v>
      </c>
      <c r="D2" s="37"/>
      <c r="E2" s="37"/>
      <c r="F2" s="38"/>
    </row>
    <row r="3" spans="3:10" x14ac:dyDescent="0.25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 x14ac:dyDescent="0.3">
      <c r="C4" s="7">
        <v>6554.34</v>
      </c>
      <c r="D4" s="13">
        <v>1456.87</v>
      </c>
      <c r="E4" s="13">
        <v>0</v>
      </c>
      <c r="F4" s="8">
        <f>SUM(C4:E4)</f>
        <v>8011.21</v>
      </c>
      <c r="H4" s="3"/>
      <c r="I4" s="3"/>
      <c r="J4" s="2"/>
    </row>
    <row r="6" spans="3:10" x14ac:dyDescent="0.25">
      <c r="E6" s="1"/>
      <c r="F6" s="1"/>
      <c r="G6" s="1"/>
      <c r="H6" s="1"/>
      <c r="I6" s="1"/>
    </row>
    <row r="25" spans="3:6" ht="15.75" thickBot="1" x14ac:dyDescent="0.3"/>
    <row r="26" spans="3:6" ht="15.75" x14ac:dyDescent="0.25">
      <c r="C26" s="33" t="s">
        <v>14</v>
      </c>
      <c r="D26" s="34"/>
      <c r="E26" s="34"/>
      <c r="F26" s="35"/>
    </row>
    <row r="27" spans="3:6" ht="15.75" x14ac:dyDescent="0.25">
      <c r="C27" s="36" t="s">
        <v>7</v>
      </c>
      <c r="D27" s="37"/>
      <c r="E27" s="37"/>
      <c r="F27" s="38"/>
    </row>
    <row r="28" spans="3:6" x14ac:dyDescent="0.25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 x14ac:dyDescent="0.3">
      <c r="C29" s="9">
        <v>10</v>
      </c>
      <c r="D29" s="10">
        <v>154</v>
      </c>
      <c r="E29" s="10">
        <v>0</v>
      </c>
      <c r="F29" s="11">
        <f>SUM(C29:E29)</f>
        <v>164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9"/>
  <sheetViews>
    <sheetView workbookViewId="0">
      <selection activeCell="E29" sqref="E29"/>
    </sheetView>
  </sheetViews>
  <sheetFormatPr defaultRowHeight="15" x14ac:dyDescent="0.25"/>
  <cols>
    <col min="1" max="2" width="10.42578125" customWidth="1"/>
    <col min="3" max="5" width="12.7109375" customWidth="1"/>
    <col min="6" max="6" width="14.7109375" customWidth="1"/>
    <col min="7" max="8" width="10.42578125" customWidth="1"/>
    <col min="9" max="9" width="10.85546875" customWidth="1"/>
    <col min="10" max="10" width="11" bestFit="1" customWidth="1"/>
  </cols>
  <sheetData>
    <row r="1" spans="3:10" ht="15.75" x14ac:dyDescent="0.25">
      <c r="C1" s="27" t="s">
        <v>15</v>
      </c>
      <c r="D1" s="28"/>
      <c r="E1" s="28"/>
      <c r="F1" s="29"/>
    </row>
    <row r="2" spans="3:10" ht="15.75" x14ac:dyDescent="0.25">
      <c r="C2" s="36" t="s">
        <v>4</v>
      </c>
      <c r="D2" s="37"/>
      <c r="E2" s="37"/>
      <c r="F2" s="38"/>
    </row>
    <row r="3" spans="3:10" x14ac:dyDescent="0.25">
      <c r="C3" s="16" t="s">
        <v>0</v>
      </c>
      <c r="D3" s="14" t="s">
        <v>1</v>
      </c>
      <c r="E3" s="15" t="s">
        <v>9</v>
      </c>
      <c r="F3" s="17" t="s">
        <v>6</v>
      </c>
    </row>
    <row r="4" spans="3:10" ht="15.75" thickBot="1" x14ac:dyDescent="0.3">
      <c r="C4" s="7">
        <v>7847.29</v>
      </c>
      <c r="D4" s="13">
        <v>90.97</v>
      </c>
      <c r="E4" s="13">
        <v>0</v>
      </c>
      <c r="F4" s="8">
        <f>SUM(C4:E4)</f>
        <v>7938.26</v>
      </c>
      <c r="H4" s="3"/>
      <c r="I4" s="3"/>
      <c r="J4" s="2"/>
    </row>
    <row r="6" spans="3:10" x14ac:dyDescent="0.25">
      <c r="E6" s="1"/>
      <c r="F6" s="1"/>
      <c r="G6" s="1"/>
      <c r="H6" s="1"/>
      <c r="I6" s="1"/>
    </row>
    <row r="25" spans="3:6" ht="15.75" thickBot="1" x14ac:dyDescent="0.3"/>
    <row r="26" spans="3:6" ht="15.75" x14ac:dyDescent="0.25">
      <c r="C26" s="33" t="s">
        <v>15</v>
      </c>
      <c r="D26" s="34"/>
      <c r="E26" s="34"/>
      <c r="F26" s="35"/>
    </row>
    <row r="27" spans="3:6" ht="15.75" x14ac:dyDescent="0.25">
      <c r="C27" s="36" t="s">
        <v>7</v>
      </c>
      <c r="D27" s="37"/>
      <c r="E27" s="37"/>
      <c r="F27" s="38"/>
    </row>
    <row r="28" spans="3:6" x14ac:dyDescent="0.25">
      <c r="C28" s="4" t="s">
        <v>2</v>
      </c>
      <c r="D28" s="5" t="s">
        <v>3</v>
      </c>
      <c r="E28" s="12" t="s">
        <v>10</v>
      </c>
      <c r="F28" s="6" t="s">
        <v>5</v>
      </c>
    </row>
    <row r="29" spans="3:6" ht="15.75" thickBot="1" x14ac:dyDescent="0.3">
      <c r="C29" s="9">
        <v>0</v>
      </c>
      <c r="D29" s="10">
        <v>294</v>
      </c>
      <c r="E29" s="10">
        <v>0</v>
      </c>
      <c r="F29" s="11">
        <f>SUM(C29:E29)</f>
        <v>294</v>
      </c>
    </row>
  </sheetData>
  <mergeCells count="4">
    <mergeCell ref="C1:F1"/>
    <mergeCell ref="C2:F2"/>
    <mergeCell ref="C26:F26"/>
    <mergeCell ref="C27:F27"/>
  </mergeCells>
  <pageMargins left="0.5" right="0.5" top="0.5" bottom="0.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District Report</vt:lpstr>
      <vt:lpstr>Lee Report</vt:lpstr>
      <vt:lpstr>Charlotte Report</vt:lpstr>
      <vt:lpstr>Collier Report</vt:lpstr>
      <vt:lpstr>Hendry-Glades Report</vt:lpstr>
    </vt:vector>
  </TitlesOfParts>
  <Company>Edison State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sjkolberg</cp:lastModifiedBy>
  <cp:lastPrinted>2011-04-25T11:57:00Z</cp:lastPrinted>
  <dcterms:created xsi:type="dcterms:W3CDTF">2011-03-17T00:32:26Z</dcterms:created>
  <dcterms:modified xsi:type="dcterms:W3CDTF">2011-11-04T14:28:13Z</dcterms:modified>
</cp:coreProperties>
</file>