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/>
  <calcPr fullCalcOnLoad="1"/>
</workbook>
</file>

<file path=xl/sharedStrings.xml><?xml version="1.0" encoding="utf-8"?>
<sst xmlns="http://schemas.openxmlformats.org/spreadsheetml/2006/main" count="663" uniqueCount="36">
  <si>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</si>
  <si>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</si>
  <si>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</si>
  <si>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</si>
  <si>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</si>
  <si>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</si>
  <si>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</si>
  <si>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</si>
  <si>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</si>
  <si>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</si>
  <si>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</si>
  <si>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</si>
  <si>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</si>
  <si>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A/V (10-11)</t>
  </si>
  <si>
    <t>BOOKS (01, 03, 73)</t>
  </si>
  <si>
    <t>EDISON STATE COLLEGE L.R. CIRCULATION STATISTICS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</si>
  <si>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</si>
  <si>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</si>
  <si>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</si>
  <si>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</si>
  <si>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</si>
  <si>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</si>
  <si>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BOOKS (01, 03, 73, 79)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</si>
  <si>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</si>
  <si>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</si>
  <si>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</si>
  <si>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</si>
  <si>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</si>
  <si>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</si>
  <si>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</si>
  <si>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</si>
  <si>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</si>
  <si>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</si>
  <si>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</si>
  <si>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</si>
  <si>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Annual 2010-2011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</si>
</sst>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3" fontId="13" fillId="43" borderId="32" xfId="0" applyNumberFormat="1" applyFont="1" applyFill="1" applyBorder="1" applyAlignment="1" applyProtection="1">
      <alignment horizontal="right"/>
      <protection locked="0"/>
    </xf>
    <xf numFmtId="3" fontId="13" fillId="43" borderId="33" xfId="0" applyNumberFormat="1" applyFont="1" applyFill="1" applyBorder="1" applyAlignment="1" applyProtection="1">
      <alignment horizontal="right"/>
      <protection locked="0"/>
    </xf>
    <xf numFmtId="3" fontId="13" fillId="43" borderId="34" xfId="0" applyNumberFormat="1" applyFont="1" applyFill="1" applyBorder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 horizontal="right"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142</v>
      </c>
      <c r="C5" s="40">
        <v>47</v>
      </c>
      <c r="D5" s="40">
        <v>18</v>
      </c>
      <c r="E5" s="41">
        <v>150</v>
      </c>
    </row>
    <row r="6" spans="1:5" ht="15">
      <c r="A6" s="5" t="s">
        <v>13</v>
      </c>
      <c r="B6" s="40">
        <v>28</v>
      </c>
      <c r="C6" s="40">
        <v>9</v>
      </c>
      <c r="D6" s="40">
        <v>3</v>
      </c>
      <c r="E6" s="41">
        <v>50</v>
      </c>
    </row>
    <row r="7" spans="1:5" ht="15.75" thickBot="1">
      <c r="A7" s="5" t="s">
        <v>12</v>
      </c>
      <c r="B7" s="40">
        <v>62</v>
      </c>
      <c r="C7" s="40">
        <v>14</v>
      </c>
      <c r="D7" s="40">
        <v>0</v>
      </c>
      <c r="E7" s="41">
        <v>82</v>
      </c>
    </row>
    <row r="8" spans="1:5" ht="15.75" thickBot="1">
      <c r="A8" s="6" t="s">
        <v>2</v>
      </c>
      <c r="B8" s="36">
        <f>SUM(B5:B7)</f>
        <v>232</v>
      </c>
      <c r="C8" s="36">
        <f>SUM(C5:C7)</f>
        <v>70</v>
      </c>
      <c r="D8" s="36">
        <f>SUM(D5:D7)</f>
        <v>21</v>
      </c>
      <c r="E8" s="37">
        <f>SUM(E5:E7)</f>
        <v>282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136</v>
      </c>
      <c r="C11" s="40">
        <v>17</v>
      </c>
      <c r="D11" s="40">
        <v>17</v>
      </c>
      <c r="E11" s="41">
        <v>233</v>
      </c>
    </row>
    <row r="12" spans="1:5" ht="15">
      <c r="A12" s="5" t="s">
        <v>13</v>
      </c>
      <c r="B12" s="40">
        <v>23</v>
      </c>
      <c r="C12" s="40">
        <v>0</v>
      </c>
      <c r="D12" s="40">
        <v>2</v>
      </c>
      <c r="E12" s="41">
        <v>76</v>
      </c>
    </row>
    <row r="13" spans="1:5" ht="15.75" thickBot="1">
      <c r="A13" s="5" t="s">
        <v>12</v>
      </c>
      <c r="B13" s="40">
        <v>111</v>
      </c>
      <c r="C13" s="40">
        <v>1</v>
      </c>
      <c r="D13" s="40">
        <v>0</v>
      </c>
      <c r="E13" s="41">
        <v>139</v>
      </c>
    </row>
    <row r="14" spans="1:5" ht="15.75" thickBot="1">
      <c r="A14" s="6" t="s">
        <v>2</v>
      </c>
      <c r="B14" s="36">
        <f>SUM(B11:B13)</f>
        <v>270</v>
      </c>
      <c r="C14" s="36">
        <f>SUM(C11:C13)</f>
        <v>18</v>
      </c>
      <c r="D14" s="36">
        <f>SUM(D11:D13)</f>
        <v>19</v>
      </c>
      <c r="E14" s="37">
        <f>SUM(E11:E13)</f>
        <v>448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794</v>
      </c>
      <c r="C23" s="40">
        <v>184</v>
      </c>
      <c r="D23" s="40">
        <v>75</v>
      </c>
      <c r="E23" s="41">
        <v>1651</v>
      </c>
    </row>
    <row r="24" spans="1:5" ht="15">
      <c r="A24" s="5" t="s">
        <v>13</v>
      </c>
      <c r="B24" s="40">
        <v>274</v>
      </c>
      <c r="C24" s="40">
        <v>0</v>
      </c>
      <c r="D24" s="40">
        <v>28</v>
      </c>
      <c r="E24" s="41">
        <v>348</v>
      </c>
    </row>
    <row r="25" spans="1:5" ht="15.75" thickBot="1">
      <c r="A25" s="5" t="s">
        <v>12</v>
      </c>
      <c r="B25" s="40">
        <v>1265</v>
      </c>
      <c r="C25" s="40">
        <v>1</v>
      </c>
      <c r="D25" s="40">
        <v>0</v>
      </c>
      <c r="E25" s="41">
        <v>1531</v>
      </c>
    </row>
    <row r="26" spans="1:5" ht="15.75" thickBot="1">
      <c r="A26" s="6" t="s">
        <v>2</v>
      </c>
      <c r="B26" s="36">
        <f>SUM(B23:B25)</f>
        <v>2333</v>
      </c>
      <c r="C26" s="36">
        <f>SUM(C23:C25)</f>
        <v>185</v>
      </c>
      <c r="D26" s="36">
        <f>SUM(D23:D25)</f>
        <v>103</v>
      </c>
      <c r="E26" s="37">
        <f>SUM(E23:E25)</f>
        <v>3530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2835</v>
      </c>
      <c r="C29" s="38">
        <f>SUM(C8+C14+C20+C26)</f>
        <v>273</v>
      </c>
      <c r="D29" s="38">
        <f>SUM(D8+D14+D20+D26)</f>
        <v>143</v>
      </c>
      <c r="E29" s="39">
        <f>SUM(E8+E14+E20+E26)</f>
        <v>4260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46030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8605</v>
      </c>
    </row>
    <row r="36" spans="1:5" ht="15.75">
      <c r="A36" s="20" t="s">
        <v>18</v>
      </c>
      <c r="B36" s="16"/>
      <c r="C36" s="16"/>
      <c r="D36" s="16"/>
      <c r="E36" s="45">
        <v>10753</v>
      </c>
    </row>
    <row r="37" spans="1:5" ht="15.75">
      <c r="A37" s="47" t="s">
        <v>19</v>
      </c>
      <c r="B37" s="48"/>
      <c r="C37" s="48"/>
      <c r="D37" s="49"/>
      <c r="E37" s="45">
        <v>137</v>
      </c>
    </row>
    <row r="38" spans="1:5" ht="16.5" thickBot="1">
      <c r="A38" s="84" t="s">
        <v>20</v>
      </c>
      <c r="B38" s="85"/>
      <c r="C38" s="85"/>
      <c r="D38" s="86"/>
      <c r="E38" s="46">
        <v>56552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122077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182</v>
      </c>
      <c r="C5" s="40">
        <v>56</v>
      </c>
      <c r="D5" s="40">
        <v>22</v>
      </c>
      <c r="E5" s="41">
        <v>377</v>
      </c>
    </row>
    <row r="6" spans="1:5" ht="15">
      <c r="A6" s="5" t="s">
        <v>13</v>
      </c>
      <c r="B6" s="40">
        <v>28</v>
      </c>
      <c r="C6" s="40">
        <v>10</v>
      </c>
      <c r="D6" s="40">
        <v>5</v>
      </c>
      <c r="E6" s="41">
        <v>56</v>
      </c>
    </row>
    <row r="7" spans="1:5" ht="15.75" thickBot="1">
      <c r="A7" s="5" t="s">
        <v>12</v>
      </c>
      <c r="B7" s="40">
        <v>111</v>
      </c>
      <c r="C7" s="40">
        <v>29</v>
      </c>
      <c r="D7" s="40">
        <v>0</v>
      </c>
      <c r="E7" s="41">
        <v>135</v>
      </c>
    </row>
    <row r="8" spans="1:5" ht="15.75" thickBot="1">
      <c r="A8" s="6" t="s">
        <v>2</v>
      </c>
      <c r="B8" s="36">
        <f>SUM(B5:B7)</f>
        <v>321</v>
      </c>
      <c r="C8" s="36">
        <f>SUM(C5:C7)</f>
        <v>95</v>
      </c>
      <c r="D8" s="36">
        <f>SUM(D5:D7)</f>
        <v>27</v>
      </c>
      <c r="E8" s="37">
        <f>SUM(E5:E7)</f>
        <v>568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202</v>
      </c>
      <c r="C11" s="40">
        <v>12</v>
      </c>
      <c r="D11" s="40">
        <v>26</v>
      </c>
      <c r="E11" s="41">
        <v>230</v>
      </c>
    </row>
    <row r="12" spans="1:5" ht="15">
      <c r="A12" s="5" t="s">
        <v>13</v>
      </c>
      <c r="B12" s="40">
        <v>40</v>
      </c>
      <c r="C12" s="40">
        <v>7</v>
      </c>
      <c r="D12" s="40">
        <v>1</v>
      </c>
      <c r="E12" s="41">
        <v>53</v>
      </c>
    </row>
    <row r="13" spans="1:5" ht="15.75" thickBot="1">
      <c r="A13" s="5" t="s">
        <v>12</v>
      </c>
      <c r="B13" s="40">
        <v>136</v>
      </c>
      <c r="C13" s="40">
        <v>2</v>
      </c>
      <c r="D13" s="40">
        <v>0</v>
      </c>
      <c r="E13" s="41">
        <v>155</v>
      </c>
    </row>
    <row r="14" spans="1:5" ht="15.75" thickBot="1">
      <c r="A14" s="6" t="s">
        <v>2</v>
      </c>
      <c r="B14" s="36">
        <f>SUM(B11:B13)</f>
        <v>378</v>
      </c>
      <c r="C14" s="36">
        <f>SUM(C11:C13)</f>
        <v>21</v>
      </c>
      <c r="D14" s="36">
        <f>SUM(D11:D13)</f>
        <v>27</v>
      </c>
      <c r="E14" s="37">
        <f>SUM(E11:E13)</f>
        <v>438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10</v>
      </c>
      <c r="C17" s="40">
        <v>1</v>
      </c>
      <c r="D17" s="40">
        <v>1</v>
      </c>
      <c r="E17" s="41">
        <v>25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10</v>
      </c>
      <c r="C20" s="36">
        <f>SUM(C17:C19)</f>
        <v>1</v>
      </c>
      <c r="D20" s="36">
        <f>SUM(D17:D19)</f>
        <v>1</v>
      </c>
      <c r="E20" s="37">
        <f>SUM(E17:E19)</f>
        <v>26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1201</v>
      </c>
      <c r="C23" s="40">
        <v>295</v>
      </c>
      <c r="D23" s="40">
        <v>65</v>
      </c>
      <c r="E23" s="41">
        <v>3764</v>
      </c>
    </row>
    <row r="24" spans="1:5" ht="15">
      <c r="A24" s="5" t="s">
        <v>13</v>
      </c>
      <c r="B24" s="40">
        <v>445</v>
      </c>
      <c r="C24" s="40">
        <v>12</v>
      </c>
      <c r="D24" s="40">
        <v>29</v>
      </c>
      <c r="E24" s="41">
        <v>751</v>
      </c>
    </row>
    <row r="25" spans="1:5" ht="15.75" thickBot="1">
      <c r="A25" s="5" t="s">
        <v>12</v>
      </c>
      <c r="B25" s="40">
        <v>895</v>
      </c>
      <c r="C25" s="40">
        <v>6</v>
      </c>
      <c r="D25" s="40">
        <v>0</v>
      </c>
      <c r="E25" s="41">
        <v>1086</v>
      </c>
    </row>
    <row r="26" spans="1:5" ht="15.75" thickBot="1">
      <c r="A26" s="6" t="s">
        <v>2</v>
      </c>
      <c r="B26" s="36">
        <f>SUM(B23:B25)</f>
        <v>2541</v>
      </c>
      <c r="C26" s="36">
        <f>SUM(C23:C25)</f>
        <v>313</v>
      </c>
      <c r="D26" s="36">
        <f>SUM(D23:D25)</f>
        <v>94</v>
      </c>
      <c r="E26" s="37">
        <f>SUM(E23:E25)</f>
        <v>5601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3250</v>
      </c>
      <c r="C29" s="38">
        <f>SUM(C8+C14+C20+C26)</f>
        <v>430</v>
      </c>
      <c r="D29" s="38">
        <f>SUM(D8+D14+D20+D26)</f>
        <v>149</v>
      </c>
      <c r="E29" s="39">
        <f>SUM(E8+E14+E20+E26)</f>
        <v>6633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45577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8119</v>
      </c>
    </row>
    <row r="36" spans="1:5" ht="15.75">
      <c r="A36" s="20" t="s">
        <v>18</v>
      </c>
      <c r="B36" s="16"/>
      <c r="C36" s="16"/>
      <c r="D36" s="16"/>
      <c r="E36" s="45">
        <v>10640</v>
      </c>
    </row>
    <row r="37" spans="1:5" ht="15.75">
      <c r="A37" s="47" t="s">
        <v>19</v>
      </c>
      <c r="B37" s="48"/>
      <c r="C37" s="48"/>
      <c r="D37" s="49"/>
      <c r="E37" s="45">
        <v>341</v>
      </c>
    </row>
    <row r="38" spans="1:5" ht="16.5" thickBot="1">
      <c r="A38" s="84" t="s">
        <v>20</v>
      </c>
      <c r="B38" s="85"/>
      <c r="C38" s="85"/>
      <c r="D38" s="86"/>
      <c r="E38" s="46">
        <v>58728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123405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4" sqref="E34: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123</v>
      </c>
      <c r="C5" s="40">
        <v>41</v>
      </c>
      <c r="D5" s="40">
        <v>22</v>
      </c>
      <c r="E5" s="41">
        <v>246</v>
      </c>
    </row>
    <row r="6" spans="1:5" ht="15">
      <c r="A6" s="5" t="s">
        <v>13</v>
      </c>
      <c r="B6" s="40">
        <v>14</v>
      </c>
      <c r="C6" s="40">
        <v>3</v>
      </c>
      <c r="D6" s="40">
        <v>2</v>
      </c>
      <c r="E6" s="41">
        <v>20</v>
      </c>
    </row>
    <row r="7" spans="1:5" ht="15.75" thickBot="1">
      <c r="A7" s="5" t="s">
        <v>12</v>
      </c>
      <c r="B7" s="40">
        <v>67</v>
      </c>
      <c r="C7" s="40">
        <v>11</v>
      </c>
      <c r="D7" s="40">
        <v>0</v>
      </c>
      <c r="E7" s="41">
        <v>79</v>
      </c>
    </row>
    <row r="8" spans="1:5" ht="15.75" thickBot="1">
      <c r="A8" s="6" t="s">
        <v>2</v>
      </c>
      <c r="B8" s="36">
        <f>SUM(B5:B7)</f>
        <v>204</v>
      </c>
      <c r="C8" s="36">
        <f>SUM(C5:C7)</f>
        <v>55</v>
      </c>
      <c r="D8" s="36">
        <f>SUM(D5:D7)</f>
        <v>24</v>
      </c>
      <c r="E8" s="37">
        <f>SUM(E5:E7)</f>
        <v>345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96</v>
      </c>
      <c r="C11" s="40">
        <v>11</v>
      </c>
      <c r="D11" s="40">
        <v>19</v>
      </c>
      <c r="E11" s="41">
        <v>160</v>
      </c>
    </row>
    <row r="12" spans="1:5" ht="15">
      <c r="A12" s="5" t="s">
        <v>13</v>
      </c>
      <c r="B12" s="40">
        <v>31</v>
      </c>
      <c r="C12" s="40">
        <v>0</v>
      </c>
      <c r="D12" s="40">
        <v>1</v>
      </c>
      <c r="E12" s="41">
        <v>41</v>
      </c>
    </row>
    <row r="13" spans="1:5" ht="15.75" thickBot="1">
      <c r="A13" s="5" t="s">
        <v>12</v>
      </c>
      <c r="B13" s="40">
        <v>83</v>
      </c>
      <c r="C13" s="40">
        <v>1</v>
      </c>
      <c r="D13" s="40">
        <v>0</v>
      </c>
      <c r="E13" s="41">
        <v>92</v>
      </c>
    </row>
    <row r="14" spans="1:5" ht="15.75" thickBot="1">
      <c r="A14" s="6" t="s">
        <v>2</v>
      </c>
      <c r="B14" s="36">
        <f>SUM(B11:B13)</f>
        <v>210</v>
      </c>
      <c r="C14" s="36">
        <f>SUM(C11:C13)</f>
        <v>12</v>
      </c>
      <c r="D14" s="36">
        <f>SUM(D11:D13)</f>
        <v>20</v>
      </c>
      <c r="E14" s="37">
        <f>SUM(E11:E13)</f>
        <v>293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</v>
      </c>
      <c r="C17" s="40">
        <v>2</v>
      </c>
      <c r="D17" s="40">
        <v>8</v>
      </c>
      <c r="E17" s="41">
        <v>15</v>
      </c>
    </row>
    <row r="18" spans="1:5" ht="15">
      <c r="A18" s="5" t="s">
        <v>13</v>
      </c>
      <c r="B18" s="40">
        <v>0</v>
      </c>
      <c r="C18" s="40">
        <v>6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2</v>
      </c>
      <c r="C20" s="36">
        <f>SUM(C17:C19)</f>
        <v>9</v>
      </c>
      <c r="D20" s="36">
        <f>SUM(D17:D19)</f>
        <v>8</v>
      </c>
      <c r="E20" s="37">
        <f>SUM(E17:E19)</f>
        <v>15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503</v>
      </c>
      <c r="C23" s="40">
        <v>143</v>
      </c>
      <c r="D23" s="40">
        <v>35</v>
      </c>
      <c r="E23" s="41">
        <v>1533</v>
      </c>
    </row>
    <row r="24" spans="1:5" ht="15">
      <c r="A24" s="5" t="s">
        <v>13</v>
      </c>
      <c r="B24" s="40">
        <v>304</v>
      </c>
      <c r="C24" s="40">
        <v>11</v>
      </c>
      <c r="D24" s="40">
        <v>21</v>
      </c>
      <c r="E24" s="41">
        <v>518</v>
      </c>
    </row>
    <row r="25" spans="1:5" ht="15.75" thickBot="1">
      <c r="A25" s="5" t="s">
        <v>12</v>
      </c>
      <c r="B25" s="40">
        <v>597</v>
      </c>
      <c r="C25" s="40">
        <v>1</v>
      </c>
      <c r="D25" s="40">
        <v>0</v>
      </c>
      <c r="E25" s="41">
        <v>723</v>
      </c>
    </row>
    <row r="26" spans="1:5" ht="15.75" thickBot="1">
      <c r="A26" s="6" t="s">
        <v>2</v>
      </c>
      <c r="B26" s="36">
        <f>SUM(B23:B25)</f>
        <v>1404</v>
      </c>
      <c r="C26" s="36">
        <f>SUM(C23:C25)</f>
        <v>155</v>
      </c>
      <c r="D26" s="36">
        <f>SUM(D23:D25)</f>
        <v>56</v>
      </c>
      <c r="E26" s="37">
        <f>SUM(E23:E25)</f>
        <v>2774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1820</v>
      </c>
      <c r="C29" s="38">
        <f>SUM(C8+C14+C20+C26)</f>
        <v>231</v>
      </c>
      <c r="D29" s="38">
        <f>SUM(D8+D14+D20+D26)</f>
        <v>108</v>
      </c>
      <c r="E29" s="39">
        <f>SUM(E8+E14+E20+E26)</f>
        <v>3427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77">
        <v>45410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78">
        <v>8107</v>
      </c>
    </row>
    <row r="36" spans="1:5" ht="15.75">
      <c r="A36" s="20" t="s">
        <v>18</v>
      </c>
      <c r="B36" s="16"/>
      <c r="C36" s="16"/>
      <c r="D36" s="16"/>
      <c r="E36" s="78">
        <v>10603</v>
      </c>
    </row>
    <row r="37" spans="1:5" ht="15.75">
      <c r="A37" s="47" t="s">
        <v>19</v>
      </c>
      <c r="B37" s="48"/>
      <c r="C37" s="48"/>
      <c r="D37" s="49"/>
      <c r="E37" s="78">
        <v>240</v>
      </c>
    </row>
    <row r="38" spans="1:5" ht="16.5" thickBot="1">
      <c r="A38" s="84" t="s">
        <v>20</v>
      </c>
      <c r="B38" s="85"/>
      <c r="C38" s="85"/>
      <c r="D38" s="86"/>
      <c r="E38" s="79">
        <v>45410</v>
      </c>
    </row>
    <row r="39" spans="1:5" ht="19.5" customHeight="1">
      <c r="A39" s="17"/>
      <c r="B39" s="17"/>
      <c r="C39" s="17"/>
      <c r="D39" s="50" t="s">
        <v>5</v>
      </c>
      <c r="E39" s="80">
        <f>SUM(E34:E38)</f>
        <v>109770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137</v>
      </c>
      <c r="C5" s="40">
        <v>63</v>
      </c>
      <c r="D5" s="40">
        <v>28</v>
      </c>
      <c r="E5" s="41">
        <v>203</v>
      </c>
    </row>
    <row r="6" spans="1:5" ht="15">
      <c r="A6" s="5" t="s">
        <v>13</v>
      </c>
      <c r="B6" s="40">
        <v>30</v>
      </c>
      <c r="C6" s="40">
        <v>6</v>
      </c>
      <c r="D6" s="40">
        <v>3</v>
      </c>
      <c r="E6" s="41">
        <v>55</v>
      </c>
    </row>
    <row r="7" spans="1:5" ht="15.75" thickBot="1">
      <c r="A7" s="5" t="s">
        <v>12</v>
      </c>
      <c r="B7" s="40">
        <v>80</v>
      </c>
      <c r="C7" s="40">
        <v>5</v>
      </c>
      <c r="D7" s="40">
        <v>0</v>
      </c>
      <c r="E7" s="41">
        <v>93</v>
      </c>
    </row>
    <row r="8" spans="1:5" ht="15.75" thickBot="1">
      <c r="A8" s="6" t="s">
        <v>2</v>
      </c>
      <c r="B8" s="36">
        <f>SUM(B5:B7)</f>
        <v>247</v>
      </c>
      <c r="C8" s="36">
        <f>SUM(C5:C7)</f>
        <v>74</v>
      </c>
      <c r="D8" s="36">
        <f>SUM(D5:D7)</f>
        <v>31</v>
      </c>
      <c r="E8" s="37">
        <f>SUM(E5:E7)</f>
        <v>351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77</v>
      </c>
      <c r="C11" s="40">
        <v>8</v>
      </c>
      <c r="D11" s="40">
        <v>10</v>
      </c>
      <c r="E11" s="41">
        <v>122</v>
      </c>
    </row>
    <row r="12" spans="1:5" ht="15">
      <c r="A12" s="5" t="s">
        <v>13</v>
      </c>
      <c r="B12" s="40">
        <v>35</v>
      </c>
      <c r="C12" s="40">
        <v>3</v>
      </c>
      <c r="D12" s="40">
        <v>1</v>
      </c>
      <c r="E12" s="41">
        <v>52</v>
      </c>
    </row>
    <row r="13" spans="1:5" ht="15.75" thickBot="1">
      <c r="A13" s="5" t="s">
        <v>12</v>
      </c>
      <c r="B13" s="40">
        <v>94</v>
      </c>
      <c r="C13" s="40">
        <v>1</v>
      </c>
      <c r="D13" s="40">
        <v>0</v>
      </c>
      <c r="E13" s="41">
        <v>105</v>
      </c>
    </row>
    <row r="14" spans="1:5" ht="15.75" thickBot="1">
      <c r="A14" s="6" t="s">
        <v>2</v>
      </c>
      <c r="B14" s="36">
        <f>SUM(B11:B13)</f>
        <v>206</v>
      </c>
      <c r="C14" s="36">
        <f>SUM(C11:C13)</f>
        <v>12</v>
      </c>
      <c r="D14" s="36">
        <f>SUM(D11:D13)</f>
        <v>11</v>
      </c>
      <c r="E14" s="37">
        <f>SUM(E11:E13)</f>
        <v>279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24</v>
      </c>
      <c r="C17" s="40">
        <v>1</v>
      </c>
      <c r="D17" s="40">
        <v>4</v>
      </c>
      <c r="E17" s="41">
        <v>26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24</v>
      </c>
      <c r="C20" s="36">
        <f>SUM(C17:C19)</f>
        <v>1</v>
      </c>
      <c r="D20" s="36">
        <f>SUM(D17:D19)</f>
        <v>4</v>
      </c>
      <c r="E20" s="37">
        <f>SUM(E17:E19)</f>
        <v>26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725</v>
      </c>
      <c r="C23" s="40">
        <v>198</v>
      </c>
      <c r="D23" s="40">
        <v>51</v>
      </c>
      <c r="E23" s="41">
        <v>1884</v>
      </c>
    </row>
    <row r="24" spans="1:5" ht="15">
      <c r="A24" s="5" t="s">
        <v>13</v>
      </c>
      <c r="B24" s="40">
        <v>299</v>
      </c>
      <c r="C24" s="40">
        <v>18</v>
      </c>
      <c r="D24" s="40">
        <v>11</v>
      </c>
      <c r="E24" s="41">
        <v>427</v>
      </c>
    </row>
    <row r="25" spans="1:5" ht="15.75" thickBot="1">
      <c r="A25" s="5" t="s">
        <v>12</v>
      </c>
      <c r="B25" s="40">
        <v>692</v>
      </c>
      <c r="C25" s="40">
        <v>0</v>
      </c>
      <c r="D25" s="40">
        <v>0</v>
      </c>
      <c r="E25" s="41">
        <v>793</v>
      </c>
    </row>
    <row r="26" spans="1:5" ht="15.75" thickBot="1">
      <c r="A26" s="6" t="s">
        <v>2</v>
      </c>
      <c r="B26" s="36">
        <f>SUM(B23:B25)</f>
        <v>1716</v>
      </c>
      <c r="C26" s="36">
        <f>SUM(C23:C25)</f>
        <v>216</v>
      </c>
      <c r="D26" s="36">
        <f>SUM(D23:D25)</f>
        <v>62</v>
      </c>
      <c r="E26" s="37">
        <f>SUM(E23:E25)</f>
        <v>3104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2193</v>
      </c>
      <c r="C29" s="38">
        <f>SUM(C8+C14+C20+C26)</f>
        <v>303</v>
      </c>
      <c r="D29" s="38">
        <f>SUM(D8+D14+D20+D26)</f>
        <v>108</v>
      </c>
      <c r="E29" s="39">
        <f>SUM(E8+E14+E20+E26)</f>
        <v>3760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46288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8167</v>
      </c>
    </row>
    <row r="36" spans="1:5" ht="15.75">
      <c r="A36" s="20" t="s">
        <v>18</v>
      </c>
      <c r="B36" s="16"/>
      <c r="C36" s="16"/>
      <c r="D36" s="16"/>
      <c r="E36" s="45">
        <v>10701</v>
      </c>
    </row>
    <row r="37" spans="1:5" ht="15.75">
      <c r="A37" s="47" t="s">
        <v>19</v>
      </c>
      <c r="B37" s="48"/>
      <c r="C37" s="48"/>
      <c r="D37" s="49"/>
      <c r="E37" s="45">
        <v>452</v>
      </c>
    </row>
    <row r="38" spans="1:5" ht="16.5" thickBot="1">
      <c r="A38" s="84" t="s">
        <v>20</v>
      </c>
      <c r="B38" s="85"/>
      <c r="C38" s="85"/>
      <c r="D38" s="86"/>
      <c r="E38" s="46">
        <v>66761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132369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22</v>
      </c>
      <c r="B5" s="56">
        <f>SUM(July!B5,August!B5,September!B5,October!B5,November!B5,December!B5,January!B5,February!B5,March!B5,April!B5,May!B5,June!B5)</f>
        <v>1890</v>
      </c>
      <c r="C5" s="56">
        <f>SUM(July!C5,August!C5,September!C5,October!C5,November!C5,December!C5,January!C5,February!C5,March!C5,April!C5,May!C5,June!C5)</f>
        <v>644</v>
      </c>
      <c r="D5" s="56">
        <f>SUM(July!D5,August!D5,September!D5,October!D5,November!D5,December!D5,January!D5,February!D5,March!D5,April!D5,May!D5,June!D5)</f>
        <v>298</v>
      </c>
      <c r="E5" s="57">
        <f>SUM(July!E5,August!E5,September!E5,October!E5,November!E5,December!E5,January!E5,February!E5,March!E5,April!E5,May!E5,June!E5)</f>
        <v>3544</v>
      </c>
    </row>
    <row r="6" spans="1:5" ht="15">
      <c r="A6" s="55" t="s">
        <v>13</v>
      </c>
      <c r="B6" s="56">
        <f>SUM(July!B6,August!B6,September!B6,October!B6,November!B6,December!B6,January!B6,February!B6,March!B6,April!B6,May!B6,June!B6)</f>
        <v>375</v>
      </c>
      <c r="C6" s="58">
        <f>SUM(July!C6,August!C6,September!C6,October!C6,November!C6,December!C6,January!C6,February!C6,March!C6,April!C6,May!C6,June!C6)</f>
        <v>93</v>
      </c>
      <c r="D6" s="56">
        <f>SUM(July!D6,August!D6,September!D6,October!D6,November!D6,December!D6,January!D6,February!D6,March!D6,April!D6,May!D6,June!D6)</f>
        <v>56</v>
      </c>
      <c r="E6" s="57">
        <f>SUM(July!E6,August!E6,September!E6,October!E6,November!E6,December!E6,January!E6,February!E6,March!E6,April!EB6,May!E6,June!E6)</f>
        <v>611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1377</v>
      </c>
      <c r="C7" s="56">
        <f>SUM(July!C7,August!C7,September!C7,October!C7,November!C7,December!C7,January!C7,February!C7,March!C7,April!C7,May!C7,June!C7)</f>
        <v>179</v>
      </c>
      <c r="D7" s="56">
        <f>SUM(July!D7,August!D7,September!D7,October!D7,November!D7,December!D7,January!D7,February!D7,March!D7,April!D7,May!D7,June!D7)</f>
        <v>1</v>
      </c>
      <c r="E7" s="57">
        <f>SUM(July!E7,August!E7,September!E7,October!E7,November!E7,December!E7,January!E7,February!E7,March!E7,April!E7,May!E7,June!E7)</f>
        <v>1671</v>
      </c>
    </row>
    <row r="8" spans="1:5" ht="15.75" thickBot="1">
      <c r="A8" s="59" t="s">
        <v>2</v>
      </c>
      <c r="B8" s="36">
        <f>SUM(B5:B7)</f>
        <v>3642</v>
      </c>
      <c r="C8" s="36">
        <f>SUM(C5:C7)</f>
        <v>916</v>
      </c>
      <c r="D8" s="36">
        <f>SUM(D5:D7)</f>
        <v>355</v>
      </c>
      <c r="E8" s="37">
        <f>SUM(E5:E7)</f>
        <v>5826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14</v>
      </c>
      <c r="B11" s="56">
        <f>SUM(July!B11,August!B11,September!B11,October!B11,November!B11,December!B11,January!B11,February!B11,March!B11,April!B11,May!B11,June!B11)</f>
        <v>1574</v>
      </c>
      <c r="C11" s="56">
        <f>SUM(July!C11,August!C11,September!C11,October!C11,November!C11,December!C11,January!C11,February!C11,March!C11,April!C11,May!C11,June!C11)</f>
        <v>205</v>
      </c>
      <c r="D11" s="56">
        <f>SUM(July!D11,August!D11,September!D11,October!D11,November!D11,December!D11,January!D11,February!D11,March!D11,April!D11,May!D11,June!D11)</f>
        <v>260</v>
      </c>
      <c r="E11" s="57">
        <f>SUM(July!E11,August!E11,September!E11,October!E11,November!E11,December!E11,January!E11,February!E11,March!E11,April!E11,May!E11,June!E11)</f>
        <v>2263</v>
      </c>
    </row>
    <row r="12" spans="1:5" ht="15">
      <c r="A12" s="55" t="s">
        <v>13</v>
      </c>
      <c r="B12" s="56">
        <f>SUM(July!B12,August!B12,September!B12,October!B12,November!B12,December!B12,January!B12,February!B12,March!B12,April!B12,May!B12,June!B12)</f>
        <v>514</v>
      </c>
      <c r="C12" s="56">
        <f>SUM(July!C12,August!C12,September!C12,October!C12,November!C12,December!C12,January!C12,February!C12,March!C12,April!C12,May!C12,June!C12)</f>
        <v>41</v>
      </c>
      <c r="D12" s="56">
        <f>SUM(July!D12,August!D12,September!D12,October!D12,November!D12,December!D12,January!D12,February!D12,March!D12,April!D12,May!D12,June!D12)</f>
        <v>36</v>
      </c>
      <c r="E12" s="57">
        <f>SUM(July!E12,August!E12,September!E12,October!E12,November!E12,December!E12,January!E12,February!E12,March!E12,April!E12,May!E12,June!E12)</f>
        <v>722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1219</v>
      </c>
      <c r="C13" s="56">
        <f>SUM(July!C13,August!C13,September!C13,October!C13,November!C13,December!C13,January!C13,February!C13,March!C13,April!C13,May!C13,June!C13)</f>
        <v>10</v>
      </c>
      <c r="D13" s="56">
        <f>SUM(July!D13,August!D13,September!D13,October!D13,November!D13,December!D13,January!D13,February!D13,March!D13,April!D13,May!D13,June!D13)</f>
        <v>0</v>
      </c>
      <c r="E13" s="57">
        <f>SUM(July!E13,August!E13,September!E13,October!E13,November!E13,December!E13,January!E13,February!E13,March!E13,April!E13,May!E13,June!E13)</f>
        <v>1368</v>
      </c>
    </row>
    <row r="14" spans="1:5" ht="15.75" thickBot="1">
      <c r="A14" s="59" t="s">
        <v>2</v>
      </c>
      <c r="B14" s="36">
        <f>SUM(B11:B13)</f>
        <v>3307</v>
      </c>
      <c r="C14" s="36">
        <f>SUM(C11:C13)</f>
        <v>256</v>
      </c>
      <c r="D14" s="36">
        <f>SUM(D11:D13)</f>
        <v>296</v>
      </c>
      <c r="E14" s="37">
        <f>SUM(E11:E13)</f>
        <v>4353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14</v>
      </c>
      <c r="B17" s="56">
        <f>SUM(July!B17,August!B17,September!B17,October!B17,November!B17,December!B17,January!B17,February!B17,March!B17,April!B17,May!B17,June!B17)</f>
        <v>46</v>
      </c>
      <c r="C17" s="56">
        <f>SUM(July!C17,August!C17,September!C17,October!C17,November!C17,December!C17,January!C17,February!C17,March!C17,April!C17,May!C17,June!C17)</f>
        <v>8</v>
      </c>
      <c r="D17" s="56">
        <f>SUM(July!D17,August!D17,September!D17,October!D17,November!D17,December!D17,January!D17,February!D17,March!D17,April!D17,May!D17,June!D17)</f>
        <v>16</v>
      </c>
      <c r="E17" s="57">
        <f>SUM(July!E17,August!E17,September!E17,October!E17,November!E17,December!E17,January!E17,February!E17,March!E17,April!E17,May!E17,June!E17)</f>
        <v>83</v>
      </c>
    </row>
    <row r="18" spans="1:5" ht="15">
      <c r="A18" s="55" t="s">
        <v>13</v>
      </c>
      <c r="B18" s="56">
        <f>SUM(July!B12,August!B12,September!B12,October!B12,November!B12,December!B12,January!B12,February!B12,March!B12,April!B12,May!B12,June!B12)</f>
        <v>514</v>
      </c>
      <c r="C18" s="56">
        <f>SUM(July!C18,August!C18,September!C18,October!C18,November!C18,December!C18,January!C18,February!C18,March!C18,April!C18,May!C18,June!C18)</f>
        <v>18</v>
      </c>
      <c r="D18" s="56">
        <f>SUM(July!D18,August!D18,September!D18,October!D18,November!D18,December!D18,January!D18,February!D18,March!D18,April!D18,May!D18,June!D18)</f>
        <v>0</v>
      </c>
      <c r="E18" s="57">
        <f>SUM(July!E18,August!E18,September!E18,October!E18,November!E18,December!E18,January!E18,February!E18,March!E18,April!E18,May!E18,June!E18)</f>
        <v>13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3</v>
      </c>
      <c r="C19" s="56">
        <f>SUM(July!C19,August!C19,September!C19,October!C19,November!C19,December!C19,January!C19,February!C19,March!C19,April!C19,May!C19,June!C19)</f>
        <v>3</v>
      </c>
      <c r="D19" s="56">
        <f>SUM(July!D19,August!D19,September!D11,October!D11,November!D11,December!D11,January!D11,February!D11,March!D11,April!D11,May!D11,June!D11)</f>
        <v>226</v>
      </c>
      <c r="E19" s="57">
        <f>SUM(July!E19,August!E19,September!E19,October!E19,November!E19,December!E19,January!E19,February!E19,March!E19,April!E19,May!E19,June!E19)</f>
        <v>3</v>
      </c>
    </row>
    <row r="20" spans="1:5" ht="15.75" thickBot="1">
      <c r="A20" s="59" t="s">
        <v>2</v>
      </c>
      <c r="B20" s="36">
        <f>SUM(B17:B19)</f>
        <v>563</v>
      </c>
      <c r="C20" s="36">
        <f>SUM(C17:C19)</f>
        <v>29</v>
      </c>
      <c r="D20" s="36">
        <f>SUM(D17:D19)</f>
        <v>242</v>
      </c>
      <c r="E20" s="37">
        <f>SUM(E17:E19)</f>
        <v>99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14</v>
      </c>
      <c r="B23" s="56">
        <f>SUM(July!B23,August!B23,September!B23,October!B23,November!B23,December!B23,January!B23,February!B23,March!B23,April!B23,May!B23,June!B23)</f>
        <v>10216</v>
      </c>
      <c r="C23" s="56">
        <f>SUM(July!C23,August!C23,September!C23,October!C23,November!C23,December!C23,January!C23,February!C23,March!C23,April!C23,May!C23,June!C23)</f>
        <v>2487</v>
      </c>
      <c r="D23" s="56">
        <f>SUM(July!D23,August!D23,September!D23,October!D23,November!D23,December!D23,January!D23,February!D23,March!D23,April!D23,May!D23,June!D23)</f>
        <v>811</v>
      </c>
      <c r="E23" s="57">
        <f>SUM(July!E23,August!E23,September!E23,October!E23,November!E23,December!E23,January!E23,February!E23,March!E23,April!E23,May!E23,June!E23)</f>
        <v>23260</v>
      </c>
    </row>
    <row r="24" spans="1:5" ht="15">
      <c r="A24" s="55" t="s">
        <v>13</v>
      </c>
      <c r="B24" s="56">
        <f>SUM(July!B24,August!B24,September!B24,October!B24,November!B24,December!B24,January!B24,February!B24,March!B24,April!B24,May!B24,June!B24)</f>
        <v>4768</v>
      </c>
      <c r="C24" s="56">
        <f>SUM(July!C24,August!C24,September!C24,October!C24,November!C24,December!C24,January!C24,February!C24,March!C24,April!C24,May!C24,June!C24)</f>
        <v>143</v>
      </c>
      <c r="D24" s="56">
        <f>SUM(July!D24,August!D24,September!D24,October!D24,November!D24,December!D24,January!D24,February!D24,March!D24,April!D24,May!D24,June!D24)</f>
        <v>322</v>
      </c>
      <c r="E24" s="57">
        <f>SUM(July!E24,August!E24,September!E24,October!E24,November!E24,December!E24,January!E24,February!E24,March!E24,April!E24,May!E24,June!E24)</f>
        <v>7535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11451</v>
      </c>
      <c r="C25" s="56">
        <f>SUM(July!C25,August!C25,September!C25,October!C25,November!C25,December!C25,January!C25,February!C25,March!C25,April!C25,May!C25,June!C25)</f>
        <v>48</v>
      </c>
      <c r="D25" s="56">
        <f>SUM(July!D25,August!D25,September!D25,October!D25,November!D25,December!D25,January!D25,February!D25,March!D25,April!D25,May!D25,June!D25)</f>
        <v>3</v>
      </c>
      <c r="E25" s="57">
        <f>SUM(July!E25,August!E25,September!E25,October!E25,November!E25,December!E25,January!E25,February!E25,March!E25,April!E25,May!E25,June!E25)</f>
        <v>13241</v>
      </c>
    </row>
    <row r="26" spans="1:5" ht="15.75" thickBot="1">
      <c r="A26" s="59" t="s">
        <v>2</v>
      </c>
      <c r="B26" s="36">
        <f>SUM(B23:B25)</f>
        <v>26435</v>
      </c>
      <c r="C26" s="36">
        <f>SUM(C23:C25)</f>
        <v>2678</v>
      </c>
      <c r="D26" s="36">
        <f>SUM(D23:D25)</f>
        <v>1136</v>
      </c>
      <c r="E26" s="37">
        <f>SUM(E23:E25)</f>
        <v>44036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21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33947</v>
      </c>
      <c r="C29" s="38">
        <f>SUM(C8+C14+C20+C26)</f>
        <v>3879</v>
      </c>
      <c r="D29" s="38">
        <f>SUM(D8+D14+D20+D26)</f>
        <v>2029</v>
      </c>
      <c r="E29" s="39">
        <f>SUM(E8+E14+E20+E26)</f>
        <v>54314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46299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8166</v>
      </c>
    </row>
    <row r="36" spans="1:5" ht="15.75">
      <c r="A36" s="20" t="s">
        <v>18</v>
      </c>
      <c r="B36" s="16"/>
      <c r="C36" s="16"/>
      <c r="D36" s="16"/>
      <c r="E36" s="45">
        <v>10701</v>
      </c>
    </row>
    <row r="37" spans="1:5" ht="15.75">
      <c r="A37" s="47" t="s">
        <v>19</v>
      </c>
      <c r="B37" s="48"/>
      <c r="C37" s="48"/>
      <c r="D37" s="49"/>
      <c r="E37" s="45">
        <v>452</v>
      </c>
    </row>
    <row r="38" spans="1:5" ht="16.5" thickBot="1">
      <c r="A38" s="84" t="s">
        <v>20</v>
      </c>
      <c r="B38" s="85"/>
      <c r="C38" s="85"/>
      <c r="D38" s="86"/>
      <c r="E38" s="46">
        <v>66761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132379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102</v>
      </c>
      <c r="C5" s="40">
        <v>46</v>
      </c>
      <c r="D5" s="40">
        <v>13</v>
      </c>
      <c r="E5" s="41">
        <v>220</v>
      </c>
    </row>
    <row r="6" spans="1:5" ht="15">
      <c r="A6" s="5" t="s">
        <v>13</v>
      </c>
      <c r="B6" s="40">
        <v>25</v>
      </c>
      <c r="C6" s="40">
        <v>8</v>
      </c>
      <c r="D6" s="40">
        <v>2</v>
      </c>
      <c r="E6" s="41">
        <v>55</v>
      </c>
    </row>
    <row r="7" spans="1:5" ht="15.75" thickBot="1">
      <c r="A7" s="5" t="s">
        <v>12</v>
      </c>
      <c r="B7" s="40">
        <v>111</v>
      </c>
      <c r="C7" s="40">
        <v>11</v>
      </c>
      <c r="D7" s="40">
        <v>0</v>
      </c>
      <c r="E7" s="41">
        <v>125</v>
      </c>
    </row>
    <row r="8" spans="1:5" ht="15.75" thickBot="1">
      <c r="A8" s="6" t="s">
        <v>2</v>
      </c>
      <c r="B8" s="36">
        <f>SUM(B5:B7)</f>
        <v>238</v>
      </c>
      <c r="C8" s="36">
        <f>SUM(C5:C7)</f>
        <v>65</v>
      </c>
      <c r="D8" s="36">
        <f>SUM(D5:D7)</f>
        <v>15</v>
      </c>
      <c r="E8" s="37">
        <f>SUM(E5:E7)</f>
        <v>400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93</v>
      </c>
      <c r="C11" s="40">
        <v>11</v>
      </c>
      <c r="D11" s="40">
        <v>17</v>
      </c>
      <c r="E11" s="41">
        <v>186</v>
      </c>
    </row>
    <row r="12" spans="1:5" ht="15">
      <c r="A12" s="5" t="s">
        <v>13</v>
      </c>
      <c r="B12" s="40">
        <v>30</v>
      </c>
      <c r="C12" s="40">
        <v>2</v>
      </c>
      <c r="D12" s="40">
        <v>4</v>
      </c>
      <c r="E12" s="41">
        <v>19</v>
      </c>
    </row>
    <row r="13" spans="1:5" ht="15.75" thickBot="1">
      <c r="A13" s="5" t="s">
        <v>12</v>
      </c>
      <c r="B13" s="40">
        <v>103</v>
      </c>
      <c r="C13" s="40">
        <v>2</v>
      </c>
      <c r="D13" s="40">
        <v>0</v>
      </c>
      <c r="E13" s="41">
        <v>125</v>
      </c>
    </row>
    <row r="14" spans="1:5" ht="15.75" thickBot="1">
      <c r="A14" s="6" t="s">
        <v>2</v>
      </c>
      <c r="B14" s="36">
        <f>SUM(B11:B13)</f>
        <v>226</v>
      </c>
      <c r="C14" s="36">
        <f>SUM(C11:C13)</f>
        <v>15</v>
      </c>
      <c r="D14" s="36">
        <f>SUM(D11:D13)</f>
        <v>21</v>
      </c>
      <c r="E14" s="37">
        <f>SUM(E11:E13)</f>
        <v>330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</v>
      </c>
      <c r="C17" s="40">
        <v>2</v>
      </c>
      <c r="D17" s="40">
        <v>0</v>
      </c>
      <c r="E17" s="41">
        <v>2</v>
      </c>
    </row>
    <row r="18" spans="1:5" ht="15">
      <c r="A18" s="5" t="s">
        <v>13</v>
      </c>
      <c r="B18" s="40">
        <v>6</v>
      </c>
      <c r="C18" s="40">
        <v>6</v>
      </c>
      <c r="D18" s="40">
        <v>0</v>
      </c>
      <c r="E18" s="41">
        <v>6</v>
      </c>
    </row>
    <row r="19" spans="1:5" ht="15.75" thickBot="1">
      <c r="A19" s="5" t="s">
        <v>12</v>
      </c>
      <c r="B19" s="40">
        <v>1</v>
      </c>
      <c r="C19" s="40">
        <v>1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9</v>
      </c>
      <c r="C20" s="36">
        <f>SUM(C17:C19)</f>
        <v>9</v>
      </c>
      <c r="D20" s="36">
        <f>SUM(D17:D19)</f>
        <v>0</v>
      </c>
      <c r="E20" s="37">
        <f>SUM(E17:E19)</f>
        <v>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553</v>
      </c>
      <c r="C23" s="40">
        <v>156</v>
      </c>
      <c r="D23" s="40">
        <v>23</v>
      </c>
      <c r="E23" s="41">
        <v>2101</v>
      </c>
    </row>
    <row r="24" spans="1:5" ht="15">
      <c r="A24" s="5" t="s">
        <v>13</v>
      </c>
      <c r="B24" s="40">
        <v>483</v>
      </c>
      <c r="C24" s="40">
        <v>9</v>
      </c>
      <c r="D24" s="40">
        <v>22</v>
      </c>
      <c r="E24" s="41">
        <v>696</v>
      </c>
    </row>
    <row r="25" spans="1:5" ht="15.75" thickBot="1">
      <c r="A25" s="5" t="s">
        <v>12</v>
      </c>
      <c r="B25" s="40">
        <v>977</v>
      </c>
      <c r="C25" s="40">
        <v>16</v>
      </c>
      <c r="D25" s="40">
        <v>0</v>
      </c>
      <c r="E25" s="41">
        <v>1118</v>
      </c>
    </row>
    <row r="26" spans="1:5" ht="15.75" thickBot="1">
      <c r="A26" s="6" t="s">
        <v>2</v>
      </c>
      <c r="B26" s="36">
        <f>SUM(B23:B25)</f>
        <v>2013</v>
      </c>
      <c r="C26" s="36">
        <f>SUM(C23:C25)</f>
        <v>181</v>
      </c>
      <c r="D26" s="36">
        <f>SUM(D23:D25)</f>
        <v>45</v>
      </c>
      <c r="E26" s="37">
        <f>SUM(E23:E25)</f>
        <v>3915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2486</v>
      </c>
      <c r="C29" s="38">
        <f>SUM(C8+C14+C20+C26)</f>
        <v>270</v>
      </c>
      <c r="D29" s="38">
        <f>SUM(D8+D14+D20+D26)</f>
        <v>81</v>
      </c>
      <c r="E29" s="39">
        <f>SUM(E8+E14+E20+E26)</f>
        <v>4654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44767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8579</v>
      </c>
    </row>
    <row r="36" spans="1:5" ht="15.75">
      <c r="A36" s="20" t="s">
        <v>18</v>
      </c>
      <c r="B36" s="16"/>
      <c r="C36" s="16"/>
      <c r="D36" s="16"/>
      <c r="E36" s="45">
        <v>10654</v>
      </c>
    </row>
    <row r="37" spans="1:5" ht="15.75">
      <c r="A37" s="47" t="s">
        <v>19</v>
      </c>
      <c r="B37" s="48"/>
      <c r="C37" s="48"/>
      <c r="D37" s="49"/>
      <c r="E37" s="45">
        <v>145</v>
      </c>
    </row>
    <row r="38" spans="1:5" ht="16.5" thickBot="1">
      <c r="A38" s="84" t="s">
        <v>20</v>
      </c>
      <c r="B38" s="85"/>
      <c r="C38" s="85"/>
      <c r="D38" s="86"/>
      <c r="E38" s="46">
        <v>58509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122654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229</v>
      </c>
      <c r="C5" s="40">
        <v>59</v>
      </c>
      <c r="D5" s="40">
        <v>31</v>
      </c>
      <c r="E5" s="41">
        <v>336</v>
      </c>
    </row>
    <row r="6" spans="1:5" ht="15">
      <c r="A6" s="5" t="s">
        <v>13</v>
      </c>
      <c r="B6" s="40">
        <v>47</v>
      </c>
      <c r="C6" s="40">
        <v>6</v>
      </c>
      <c r="D6" s="40">
        <v>8</v>
      </c>
      <c r="E6" s="41">
        <v>82</v>
      </c>
    </row>
    <row r="7" spans="1:5" ht="15.75" thickBot="1">
      <c r="A7" s="5" t="s">
        <v>12</v>
      </c>
      <c r="B7" s="40">
        <v>164</v>
      </c>
      <c r="C7" s="40">
        <v>10</v>
      </c>
      <c r="D7" s="40">
        <v>1</v>
      </c>
      <c r="E7" s="41">
        <v>206</v>
      </c>
    </row>
    <row r="8" spans="1:5" ht="15.75" thickBot="1">
      <c r="A8" s="6" t="s">
        <v>2</v>
      </c>
      <c r="B8" s="36">
        <f>SUM(B5:B7)</f>
        <v>440</v>
      </c>
      <c r="C8" s="36">
        <f>SUM(C5:C7)</f>
        <v>75</v>
      </c>
      <c r="D8" s="36">
        <f>SUM(D5:D7)</f>
        <v>40</v>
      </c>
      <c r="E8" s="37">
        <f>SUM(E5:E7)</f>
        <v>624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183</v>
      </c>
      <c r="C11" s="40">
        <v>22</v>
      </c>
      <c r="D11" s="40">
        <v>25</v>
      </c>
      <c r="E11" s="41">
        <v>161</v>
      </c>
    </row>
    <row r="12" spans="1:5" ht="15">
      <c r="A12" s="5" t="s">
        <v>13</v>
      </c>
      <c r="B12" s="40">
        <v>93</v>
      </c>
      <c r="C12" s="40">
        <v>4</v>
      </c>
      <c r="D12" s="40">
        <v>3</v>
      </c>
      <c r="E12" s="41">
        <v>106</v>
      </c>
    </row>
    <row r="13" spans="1:5" ht="15.75" thickBot="1">
      <c r="A13" s="5" t="s">
        <v>12</v>
      </c>
      <c r="B13" s="40">
        <v>165</v>
      </c>
      <c r="C13" s="40">
        <v>0</v>
      </c>
      <c r="D13" s="40">
        <v>0</v>
      </c>
      <c r="E13" s="41">
        <v>172</v>
      </c>
    </row>
    <row r="14" spans="1:5" ht="15.75" thickBot="1">
      <c r="A14" s="6" t="s">
        <v>2</v>
      </c>
      <c r="B14" s="36">
        <f>SUM(B11:B13)</f>
        <v>441</v>
      </c>
      <c r="C14" s="36">
        <f>SUM(C11:C13)</f>
        <v>26</v>
      </c>
      <c r="D14" s="36">
        <f>SUM(D11:D13)</f>
        <v>28</v>
      </c>
      <c r="E14" s="37">
        <f>SUM(E11:E13)</f>
        <v>439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969</v>
      </c>
      <c r="C23" s="40">
        <v>208</v>
      </c>
      <c r="D23" s="40">
        <v>84</v>
      </c>
      <c r="E23" s="41">
        <v>1311</v>
      </c>
    </row>
    <row r="24" spans="1:5" ht="15">
      <c r="A24" s="5" t="s">
        <v>13</v>
      </c>
      <c r="B24" s="40">
        <v>583</v>
      </c>
      <c r="C24" s="40">
        <v>5</v>
      </c>
      <c r="D24" s="40">
        <v>65</v>
      </c>
      <c r="E24" s="41">
        <v>837</v>
      </c>
    </row>
    <row r="25" spans="1:5" ht="15.75" thickBot="1">
      <c r="A25" s="5" t="s">
        <v>12</v>
      </c>
      <c r="B25" s="40">
        <v>1647</v>
      </c>
      <c r="C25" s="40">
        <v>7</v>
      </c>
      <c r="D25" s="40">
        <v>0</v>
      </c>
      <c r="E25" s="41">
        <v>1856</v>
      </c>
    </row>
    <row r="26" spans="1:5" ht="15.75" thickBot="1">
      <c r="A26" s="6" t="s">
        <v>2</v>
      </c>
      <c r="B26" s="36">
        <f>SUM(B23:B25)</f>
        <v>3199</v>
      </c>
      <c r="C26" s="36">
        <f>SUM(C23:C25)</f>
        <v>220</v>
      </c>
      <c r="D26" s="36">
        <f>SUM(D23:D25)</f>
        <v>149</v>
      </c>
      <c r="E26" s="37">
        <f>SUM(E23:E25)</f>
        <v>4004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4080</v>
      </c>
      <c r="C29" s="38">
        <f>SUM(C8+C14+C20+C26)</f>
        <v>321</v>
      </c>
      <c r="D29" s="38">
        <f>SUM(D8+D14+D20+D26)</f>
        <v>217</v>
      </c>
      <c r="E29" s="39">
        <f>SUM(E8+E14+E20+E26)</f>
        <v>5067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45051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8601</v>
      </c>
    </row>
    <row r="36" spans="1:5" ht="15.75">
      <c r="A36" s="20" t="s">
        <v>18</v>
      </c>
      <c r="B36" s="16"/>
      <c r="C36" s="16"/>
      <c r="D36" s="16"/>
      <c r="E36" s="45">
        <v>10683</v>
      </c>
    </row>
    <row r="37" spans="1:5" ht="15.75">
      <c r="A37" s="47" t="s">
        <v>19</v>
      </c>
      <c r="B37" s="48"/>
      <c r="C37" s="48"/>
      <c r="D37" s="49"/>
      <c r="E37" s="45">
        <v>151</v>
      </c>
    </row>
    <row r="38" spans="1:5" ht="16.5" thickBot="1">
      <c r="A38" s="84" t="s">
        <v>20</v>
      </c>
      <c r="B38" s="85"/>
      <c r="C38" s="85"/>
      <c r="D38" s="86"/>
      <c r="E38" s="46">
        <v>58509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122995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1" sqref="A1:E1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232</v>
      </c>
      <c r="C5" s="40">
        <v>88</v>
      </c>
      <c r="D5" s="40">
        <v>38</v>
      </c>
      <c r="E5" s="41">
        <v>466</v>
      </c>
    </row>
    <row r="6" spans="1:5" ht="15">
      <c r="A6" s="5" t="s">
        <v>13</v>
      </c>
      <c r="B6" s="40">
        <v>40</v>
      </c>
      <c r="C6" s="40">
        <v>6</v>
      </c>
      <c r="D6" s="40">
        <v>6</v>
      </c>
      <c r="E6" s="41">
        <v>47</v>
      </c>
    </row>
    <row r="7" spans="1:5" ht="15.75" thickBot="1">
      <c r="A7" s="5" t="s">
        <v>12</v>
      </c>
      <c r="B7" s="40">
        <v>188</v>
      </c>
      <c r="C7" s="40">
        <v>24</v>
      </c>
      <c r="D7" s="40">
        <v>0</v>
      </c>
      <c r="E7" s="41">
        <v>240</v>
      </c>
    </row>
    <row r="8" spans="1:5" ht="15.75" thickBot="1">
      <c r="A8" s="6" t="s">
        <v>2</v>
      </c>
      <c r="B8" s="36">
        <f>SUM(B5:B7)</f>
        <v>460</v>
      </c>
      <c r="C8" s="36">
        <f>SUM(C5:C7)</f>
        <v>118</v>
      </c>
      <c r="D8" s="36">
        <f>SUM(D5:D7)</f>
        <v>44</v>
      </c>
      <c r="E8" s="37">
        <f>SUM(E5:E7)</f>
        <v>753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182</v>
      </c>
      <c r="C11" s="40">
        <v>36</v>
      </c>
      <c r="D11" s="40">
        <v>30</v>
      </c>
      <c r="E11" s="41">
        <v>251</v>
      </c>
    </row>
    <row r="12" spans="1:5" ht="15">
      <c r="A12" s="5" t="s">
        <v>13</v>
      </c>
      <c r="B12" s="40">
        <v>57</v>
      </c>
      <c r="C12" s="40">
        <v>12</v>
      </c>
      <c r="D12" s="40">
        <v>3</v>
      </c>
      <c r="E12" s="41">
        <v>79</v>
      </c>
    </row>
    <row r="13" spans="1:5" ht="15.75" thickBot="1">
      <c r="A13" s="5" t="s">
        <v>12</v>
      </c>
      <c r="B13" s="40">
        <v>117</v>
      </c>
      <c r="C13" s="40">
        <v>0</v>
      </c>
      <c r="D13" s="40">
        <v>0</v>
      </c>
      <c r="E13" s="41">
        <v>122</v>
      </c>
    </row>
    <row r="14" spans="1:5" ht="15.75" thickBot="1">
      <c r="A14" s="6" t="s">
        <v>2</v>
      </c>
      <c r="B14" s="36">
        <f>SUM(B11:B13)</f>
        <v>356</v>
      </c>
      <c r="C14" s="36">
        <f>SUM(C11:C13)</f>
        <v>48</v>
      </c>
      <c r="D14" s="36">
        <f>SUM(D11:D13)</f>
        <v>33</v>
      </c>
      <c r="E14" s="37">
        <f>SUM(E11:E13)</f>
        <v>452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</v>
      </c>
      <c r="C17" s="40">
        <v>0</v>
      </c>
      <c r="D17" s="40">
        <v>0</v>
      </c>
      <c r="E17" s="41">
        <v>2</v>
      </c>
    </row>
    <row r="18" spans="1:5" ht="15">
      <c r="A18" s="5" t="s">
        <v>13</v>
      </c>
      <c r="B18" s="40">
        <v>7</v>
      </c>
      <c r="C18" s="40">
        <v>0</v>
      </c>
      <c r="D18" s="40">
        <v>0</v>
      </c>
      <c r="E18" s="41">
        <v>7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10</v>
      </c>
      <c r="C20" s="36">
        <f>SUM(C17:C19)</f>
        <v>0</v>
      </c>
      <c r="D20" s="36">
        <f>SUM(D17:D19)</f>
        <v>0</v>
      </c>
      <c r="E20" s="37">
        <f>SUM(E17:E19)</f>
        <v>10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1247</v>
      </c>
      <c r="C23" s="40">
        <v>314</v>
      </c>
      <c r="D23" s="40">
        <v>125</v>
      </c>
      <c r="E23" s="41">
        <v>2010</v>
      </c>
    </row>
    <row r="24" spans="1:5" ht="15">
      <c r="A24" s="5" t="s">
        <v>13</v>
      </c>
      <c r="B24" s="40">
        <v>450</v>
      </c>
      <c r="C24" s="40">
        <v>26</v>
      </c>
      <c r="D24" s="40">
        <v>32</v>
      </c>
      <c r="E24" s="41">
        <v>902</v>
      </c>
    </row>
    <row r="25" spans="1:5" ht="15.75" thickBot="1">
      <c r="A25" s="5" t="s">
        <v>12</v>
      </c>
      <c r="B25" s="40">
        <v>1015</v>
      </c>
      <c r="C25" s="40">
        <v>3</v>
      </c>
      <c r="D25" s="40">
        <v>0</v>
      </c>
      <c r="E25" s="41">
        <v>1191</v>
      </c>
    </row>
    <row r="26" spans="1:5" ht="15.75" thickBot="1">
      <c r="A26" s="6" t="s">
        <v>2</v>
      </c>
      <c r="B26" s="36">
        <f>SUM(B23:B25)</f>
        <v>2712</v>
      </c>
      <c r="C26" s="36">
        <f>SUM(C23:C25)</f>
        <v>343</v>
      </c>
      <c r="D26" s="36">
        <f>SUM(D23:D25)</f>
        <v>157</v>
      </c>
      <c r="E26" s="37">
        <f>SUM(E23:E25)</f>
        <v>4103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3538</v>
      </c>
      <c r="C29" s="38">
        <f>SUM(C8+C14+C20+C26)</f>
        <v>509</v>
      </c>
      <c r="D29" s="38">
        <f>SUM(D8+D14+D20+D26)</f>
        <v>234</v>
      </c>
      <c r="E29" s="39">
        <f>SUM(E8+E14+E20+E26)</f>
        <v>5318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45128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8658</v>
      </c>
    </row>
    <row r="36" spans="1:5" ht="15.75">
      <c r="A36" s="20" t="s">
        <v>18</v>
      </c>
      <c r="B36" s="16"/>
      <c r="C36" s="16"/>
      <c r="D36" s="16"/>
      <c r="E36" s="45">
        <v>10731</v>
      </c>
    </row>
    <row r="37" spans="1:5" ht="15.75">
      <c r="A37" s="47" t="s">
        <v>19</v>
      </c>
      <c r="B37" s="48"/>
      <c r="C37" s="48"/>
      <c r="D37" s="49"/>
      <c r="E37" s="45">
        <v>154</v>
      </c>
    </row>
    <row r="38" spans="1:5" ht="16.5" thickBot="1">
      <c r="A38" s="84" t="s">
        <v>20</v>
      </c>
      <c r="B38" s="85"/>
      <c r="C38" s="85"/>
      <c r="D38" s="86"/>
      <c r="E38" s="46">
        <v>58528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123199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6" top="0.44" bottom="0.7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246</v>
      </c>
      <c r="C5" s="40">
        <v>92</v>
      </c>
      <c r="D5" s="40">
        <v>27</v>
      </c>
      <c r="E5" s="41">
        <v>389</v>
      </c>
    </row>
    <row r="6" spans="1:5" ht="15">
      <c r="A6" s="5" t="s">
        <v>13</v>
      </c>
      <c r="B6" s="40">
        <v>30</v>
      </c>
      <c r="C6" s="40">
        <v>4</v>
      </c>
      <c r="D6" s="40">
        <v>6</v>
      </c>
      <c r="E6" s="41">
        <v>67</v>
      </c>
    </row>
    <row r="7" spans="1:5" ht="15.75" thickBot="1">
      <c r="A7" s="5" t="s">
        <v>12</v>
      </c>
      <c r="B7" s="40">
        <v>152</v>
      </c>
      <c r="C7" s="40">
        <v>18</v>
      </c>
      <c r="D7" s="40">
        <v>0</v>
      </c>
      <c r="E7" s="41">
        <v>179</v>
      </c>
    </row>
    <row r="8" spans="1:5" ht="15.75" thickBot="1">
      <c r="A8" s="6" t="s">
        <v>2</v>
      </c>
      <c r="B8" s="36">
        <f>SUM(B5:B7)</f>
        <v>428</v>
      </c>
      <c r="C8" s="36">
        <f>SUM(C5:C7)</f>
        <v>114</v>
      </c>
      <c r="D8" s="36">
        <f>SUM(D5:D7)</f>
        <v>33</v>
      </c>
      <c r="E8" s="37">
        <f>SUM(E5:E7)</f>
        <v>635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185</v>
      </c>
      <c r="C11" s="40">
        <v>32</v>
      </c>
      <c r="D11" s="40">
        <v>30</v>
      </c>
      <c r="E11" s="41">
        <v>280</v>
      </c>
    </row>
    <row r="12" spans="1:5" ht="15">
      <c r="A12" s="5" t="s">
        <v>13</v>
      </c>
      <c r="B12" s="40">
        <v>59</v>
      </c>
      <c r="C12" s="40">
        <v>1</v>
      </c>
      <c r="D12" s="40">
        <v>8</v>
      </c>
      <c r="E12" s="41">
        <v>85</v>
      </c>
    </row>
    <row r="13" spans="1:5" ht="15.75" thickBot="1">
      <c r="A13" s="5" t="s">
        <v>12</v>
      </c>
      <c r="B13" s="40">
        <v>140</v>
      </c>
      <c r="C13" s="40">
        <v>1</v>
      </c>
      <c r="D13" s="40">
        <v>0</v>
      </c>
      <c r="E13" s="41">
        <v>157</v>
      </c>
    </row>
    <row r="14" spans="1:5" ht="15.75" thickBot="1">
      <c r="A14" s="6" t="s">
        <v>2</v>
      </c>
      <c r="B14" s="36">
        <f>SUM(B11:B13)</f>
        <v>384</v>
      </c>
      <c r="C14" s="36">
        <f>SUM(C11:C13)</f>
        <v>34</v>
      </c>
      <c r="D14" s="36">
        <f>SUM(D11:D13)</f>
        <v>38</v>
      </c>
      <c r="E14" s="37">
        <f>SUM(E11:E13)</f>
        <v>522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3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1347</v>
      </c>
      <c r="C23" s="40">
        <v>378</v>
      </c>
      <c r="D23" s="40">
        <v>111</v>
      </c>
      <c r="E23" s="41">
        <v>3149</v>
      </c>
    </row>
    <row r="24" spans="1:5" ht="15">
      <c r="A24" s="5" t="s">
        <v>13</v>
      </c>
      <c r="B24" s="40">
        <v>486</v>
      </c>
      <c r="C24" s="40">
        <v>18</v>
      </c>
      <c r="D24" s="40">
        <v>41</v>
      </c>
      <c r="E24" s="41">
        <v>884</v>
      </c>
    </row>
    <row r="25" spans="1:5" ht="15.75" thickBot="1">
      <c r="A25" s="5" t="s">
        <v>12</v>
      </c>
      <c r="B25" s="40">
        <v>822</v>
      </c>
      <c r="C25" s="40">
        <v>6</v>
      </c>
      <c r="D25" s="40">
        <v>0</v>
      </c>
      <c r="E25" s="41">
        <v>921</v>
      </c>
    </row>
    <row r="26" spans="1:5" ht="15.75" thickBot="1">
      <c r="A26" s="6" t="s">
        <v>2</v>
      </c>
      <c r="B26" s="36">
        <f>SUM(B23:B25)</f>
        <v>2655</v>
      </c>
      <c r="C26" s="36">
        <f>SUM(C23:C25)</f>
        <v>402</v>
      </c>
      <c r="D26" s="36">
        <f>SUM(D23:D25)</f>
        <v>152</v>
      </c>
      <c r="E26" s="37">
        <f>SUM(E23:E25)</f>
        <v>4954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3467</v>
      </c>
      <c r="C29" s="38">
        <f>SUM(C8+C14+C20+C26)</f>
        <v>550</v>
      </c>
      <c r="D29" s="38">
        <f>SUM(D8+D14+D20+D26)</f>
        <v>223</v>
      </c>
      <c r="E29" s="39">
        <f>SUM(E8+E14+E20+E26)</f>
        <v>6114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45382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8702</v>
      </c>
    </row>
    <row r="36" spans="1:5" ht="15.75">
      <c r="A36" s="20" t="s">
        <v>18</v>
      </c>
      <c r="B36" s="16"/>
      <c r="C36" s="16"/>
      <c r="D36" s="16"/>
      <c r="E36" s="45">
        <v>10825</v>
      </c>
    </row>
    <row r="37" spans="1:5" ht="15.75">
      <c r="A37" s="47" t="s">
        <v>19</v>
      </c>
      <c r="B37" s="48"/>
      <c r="C37" s="48"/>
      <c r="D37" s="49"/>
      <c r="E37" s="45">
        <v>155</v>
      </c>
    </row>
    <row r="38" spans="1:5" ht="16.5" thickBot="1">
      <c r="A38" s="84" t="s">
        <v>20</v>
      </c>
      <c r="B38" s="85"/>
      <c r="C38" s="85"/>
      <c r="D38" s="86"/>
      <c r="E38" s="46">
        <v>58446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123510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45</v>
      </c>
      <c r="C5" s="40">
        <v>49</v>
      </c>
      <c r="D5" s="40">
        <v>5</v>
      </c>
      <c r="E5" s="41">
        <v>354</v>
      </c>
    </row>
    <row r="6" spans="1:5" ht="15">
      <c r="A6" s="5" t="s">
        <v>13</v>
      </c>
      <c r="B6" s="40">
        <v>9</v>
      </c>
      <c r="C6" s="40">
        <v>4</v>
      </c>
      <c r="D6" s="40">
        <v>0</v>
      </c>
      <c r="E6" s="41">
        <v>14</v>
      </c>
    </row>
    <row r="7" spans="1:5" ht="15.75" thickBot="1">
      <c r="A7" s="5" t="s">
        <v>12</v>
      </c>
      <c r="B7" s="40">
        <v>58</v>
      </c>
      <c r="C7" s="40">
        <v>7</v>
      </c>
      <c r="D7" s="40">
        <v>0</v>
      </c>
      <c r="E7" s="41">
        <v>92</v>
      </c>
    </row>
    <row r="8" spans="1:5" ht="15.75" thickBot="1">
      <c r="A8" s="6" t="s">
        <v>2</v>
      </c>
      <c r="B8" s="36">
        <f>SUM(B5:B7)</f>
        <v>112</v>
      </c>
      <c r="C8" s="36">
        <f>SUM(C5:C7)</f>
        <v>60</v>
      </c>
      <c r="D8" s="36">
        <f>SUM(D5:D7)</f>
        <v>5</v>
      </c>
      <c r="E8" s="37">
        <f>SUM(E5:E7)</f>
        <v>460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42</v>
      </c>
      <c r="C11" s="40">
        <v>16</v>
      </c>
      <c r="D11" s="40">
        <v>7</v>
      </c>
      <c r="E11" s="41">
        <v>138</v>
      </c>
    </row>
    <row r="12" spans="1:5" ht="15">
      <c r="A12" s="5" t="s">
        <v>13</v>
      </c>
      <c r="B12" s="40">
        <v>15</v>
      </c>
      <c r="C12" s="40">
        <v>7</v>
      </c>
      <c r="D12" s="40">
        <v>0</v>
      </c>
      <c r="E12" s="41">
        <v>21</v>
      </c>
    </row>
    <row r="13" spans="1:5" ht="15.75" thickBot="1">
      <c r="A13" s="5" t="s">
        <v>12</v>
      </c>
      <c r="B13" s="40">
        <v>35</v>
      </c>
      <c r="C13" s="40">
        <v>0</v>
      </c>
      <c r="D13" s="40">
        <v>0</v>
      </c>
      <c r="E13" s="41">
        <v>45</v>
      </c>
    </row>
    <row r="14" spans="1:5" ht="15.75" thickBot="1">
      <c r="A14" s="6" t="s">
        <v>2</v>
      </c>
      <c r="B14" s="36">
        <f>SUM(B11:B13)</f>
        <v>92</v>
      </c>
      <c r="C14" s="36">
        <f>SUM(C11:C13)</f>
        <v>23</v>
      </c>
      <c r="D14" s="36">
        <f>SUM(D11:D13)</f>
        <v>7</v>
      </c>
      <c r="E14" s="37">
        <f>SUM(E11:E13)</f>
        <v>204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194</v>
      </c>
      <c r="C23" s="40">
        <v>94</v>
      </c>
      <c r="D23" s="40">
        <v>13</v>
      </c>
      <c r="E23" s="41">
        <v>1756</v>
      </c>
    </row>
    <row r="24" spans="1:5" ht="15">
      <c r="A24" s="5" t="s">
        <v>13</v>
      </c>
      <c r="B24" s="40">
        <v>123</v>
      </c>
      <c r="C24" s="40">
        <v>1</v>
      </c>
      <c r="D24" s="40">
        <v>8</v>
      </c>
      <c r="E24" s="41">
        <v>285</v>
      </c>
    </row>
    <row r="25" spans="1:5" ht="15.75" thickBot="1">
      <c r="A25" s="5" t="s">
        <v>12</v>
      </c>
      <c r="B25" s="40">
        <v>284</v>
      </c>
      <c r="C25" s="40">
        <v>0</v>
      </c>
      <c r="D25" s="40">
        <v>0</v>
      </c>
      <c r="E25" s="41">
        <v>337</v>
      </c>
    </row>
    <row r="26" spans="1:5" ht="15.75" thickBot="1">
      <c r="A26" s="6" t="s">
        <v>2</v>
      </c>
      <c r="B26" s="36">
        <f>SUM(B23:B25)</f>
        <v>601</v>
      </c>
      <c r="C26" s="36">
        <f>SUM(C23:C25)</f>
        <v>95</v>
      </c>
      <c r="D26" s="36">
        <f>SUM(D23:D25)</f>
        <v>21</v>
      </c>
      <c r="E26" s="37">
        <f>SUM(E23:E25)</f>
        <v>2378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805</v>
      </c>
      <c r="C29" s="38">
        <f>SUM(C8+C14+C20+C26)</f>
        <v>178</v>
      </c>
      <c r="D29" s="38">
        <f>SUM(D8+D14+D20+D26)</f>
        <v>33</v>
      </c>
      <c r="E29" s="39">
        <f>SUM(E8+E14+E20+E26)</f>
        <v>3042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2"/>
      <c r="C32" s="82"/>
      <c r="D32" s="82"/>
      <c r="E32" s="82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45382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8702</v>
      </c>
    </row>
    <row r="36" spans="1:5" ht="15.75">
      <c r="A36" s="20" t="s">
        <v>18</v>
      </c>
      <c r="B36" s="16"/>
      <c r="C36" s="16"/>
      <c r="D36" s="16"/>
      <c r="E36" s="45">
        <v>10825</v>
      </c>
    </row>
    <row r="37" spans="1:5" ht="15.75">
      <c r="A37" s="47" t="s">
        <v>19</v>
      </c>
      <c r="B37" s="48"/>
      <c r="C37" s="48"/>
      <c r="D37" s="49"/>
      <c r="E37" s="45">
        <v>155</v>
      </c>
    </row>
    <row r="38" spans="1:5" ht="16.5" thickBot="1">
      <c r="A38" s="84" t="s">
        <v>20</v>
      </c>
      <c r="B38" s="87"/>
      <c r="C38" s="87"/>
      <c r="D38" s="88"/>
      <c r="E38" s="46">
        <v>58446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123510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138</v>
      </c>
      <c r="C5" s="40">
        <v>25</v>
      </c>
      <c r="D5" s="40">
        <v>28</v>
      </c>
      <c r="E5" s="41">
        <v>304</v>
      </c>
    </row>
    <row r="6" spans="1:5" ht="15">
      <c r="A6" s="5" t="s">
        <v>13</v>
      </c>
      <c r="B6" s="40">
        <v>34</v>
      </c>
      <c r="C6" s="40">
        <v>8</v>
      </c>
      <c r="D6" s="40">
        <v>4</v>
      </c>
      <c r="E6" s="41">
        <v>60</v>
      </c>
    </row>
    <row r="7" spans="1:5" ht="15.75" thickBot="1">
      <c r="A7" s="5" t="s">
        <v>12</v>
      </c>
      <c r="B7" s="40">
        <v>158</v>
      </c>
      <c r="C7" s="40">
        <v>22</v>
      </c>
      <c r="D7" s="40">
        <v>0</v>
      </c>
      <c r="E7" s="41">
        <v>172</v>
      </c>
    </row>
    <row r="8" spans="1:5" ht="15.75" thickBot="1">
      <c r="A8" s="6" t="s">
        <v>2</v>
      </c>
      <c r="B8" s="36">
        <f>SUM(B5:B7)</f>
        <v>330</v>
      </c>
      <c r="C8" s="36">
        <f>SUM(C5:C7)</f>
        <v>55</v>
      </c>
      <c r="D8" s="36">
        <f>SUM(D5:D7)</f>
        <v>32</v>
      </c>
      <c r="E8" s="37">
        <f>SUM(E5:E7)</f>
        <v>536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132</v>
      </c>
      <c r="C11" s="40">
        <v>11</v>
      </c>
      <c r="D11" s="40">
        <v>19</v>
      </c>
      <c r="E11" s="41">
        <v>147</v>
      </c>
    </row>
    <row r="12" spans="1:5" ht="15">
      <c r="A12" s="5" t="s">
        <v>13</v>
      </c>
      <c r="B12" s="40">
        <v>32</v>
      </c>
      <c r="C12" s="40">
        <v>0</v>
      </c>
      <c r="D12" s="40">
        <v>2</v>
      </c>
      <c r="E12" s="41">
        <v>48</v>
      </c>
    </row>
    <row r="13" spans="1:5" ht="15.75" thickBot="1">
      <c r="A13" s="5" t="s">
        <v>12</v>
      </c>
      <c r="B13" s="40">
        <v>49</v>
      </c>
      <c r="C13" s="40">
        <v>0</v>
      </c>
      <c r="D13" s="40">
        <v>0</v>
      </c>
      <c r="E13" s="41">
        <v>57</v>
      </c>
    </row>
    <row r="14" spans="1:5" ht="15.75" thickBot="1">
      <c r="A14" s="6" t="s">
        <v>2</v>
      </c>
      <c r="B14" s="36">
        <f>SUM(B11:B13)</f>
        <v>213</v>
      </c>
      <c r="C14" s="36">
        <f>SUM(C11:C13)</f>
        <v>11</v>
      </c>
      <c r="D14" s="36">
        <f>SUM(D11:D13)</f>
        <v>21</v>
      </c>
      <c r="E14" s="37">
        <f>SUM(E11:E13)</f>
        <v>252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2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6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9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673</v>
      </c>
      <c r="C23" s="40">
        <v>77</v>
      </c>
      <c r="D23" s="40">
        <v>52</v>
      </c>
      <c r="E23" s="41">
        <v>1071</v>
      </c>
    </row>
    <row r="24" spans="1:5" ht="15">
      <c r="A24" s="5" t="s">
        <v>13</v>
      </c>
      <c r="B24" s="40">
        <v>420</v>
      </c>
      <c r="C24" s="40">
        <v>11</v>
      </c>
      <c r="D24" s="40">
        <v>13</v>
      </c>
      <c r="E24" s="41">
        <v>527</v>
      </c>
    </row>
    <row r="25" spans="1:5" ht="15.75" thickBot="1">
      <c r="A25" s="5" t="s">
        <v>12</v>
      </c>
      <c r="B25" s="40">
        <v>1200</v>
      </c>
      <c r="C25" s="40">
        <v>6</v>
      </c>
      <c r="D25" s="40">
        <v>0</v>
      </c>
      <c r="E25" s="41">
        <v>1358</v>
      </c>
    </row>
    <row r="26" spans="1:5" ht="15.75" thickBot="1">
      <c r="A26" s="6" t="s">
        <v>2</v>
      </c>
      <c r="B26" s="36">
        <f>SUM(B23:B25)</f>
        <v>2293</v>
      </c>
      <c r="C26" s="36">
        <f>SUM(C23:C25)</f>
        <v>94</v>
      </c>
      <c r="D26" s="36">
        <f>SUM(D23:D25)</f>
        <v>65</v>
      </c>
      <c r="E26" s="37">
        <f>SUM(E23:E25)</f>
        <v>2956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2836</v>
      </c>
      <c r="C29" s="38">
        <f>SUM(C8+C14+C20+C26)</f>
        <v>169</v>
      </c>
      <c r="D29" s="38">
        <f>SUM(D8+D14+D20+D26)</f>
        <v>118</v>
      </c>
      <c r="E29" s="39">
        <f>SUM(E8+E14+E20+E26)</f>
        <v>3744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2"/>
      <c r="C32" s="82"/>
      <c r="D32" s="82"/>
      <c r="E32" s="82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45207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8066</v>
      </c>
    </row>
    <row r="36" spans="1:5" ht="15.75">
      <c r="A36" s="20" t="s">
        <v>18</v>
      </c>
      <c r="B36" s="16"/>
      <c r="C36" s="16"/>
      <c r="D36" s="16"/>
      <c r="E36" s="45">
        <v>10558</v>
      </c>
    </row>
    <row r="37" spans="1:5" ht="15.75">
      <c r="A37" s="47" t="s">
        <v>19</v>
      </c>
      <c r="B37" s="48"/>
      <c r="C37" s="48"/>
      <c r="D37" s="49"/>
      <c r="E37" s="45">
        <v>156</v>
      </c>
    </row>
    <row r="38" spans="1:5" ht="16.5" thickBot="1">
      <c r="A38" s="84" t="s">
        <v>20</v>
      </c>
      <c r="B38" s="87"/>
      <c r="C38" s="87"/>
      <c r="D38" s="88"/>
      <c r="E38" s="46">
        <v>56481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120468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154</v>
      </c>
      <c r="C5" s="40">
        <v>31</v>
      </c>
      <c r="D5" s="40">
        <v>35</v>
      </c>
      <c r="E5" s="41">
        <v>256</v>
      </c>
    </row>
    <row r="6" spans="1:5" ht="15">
      <c r="A6" s="5" t="s">
        <v>13</v>
      </c>
      <c r="B6" s="40">
        <v>52</v>
      </c>
      <c r="C6" s="40">
        <v>18</v>
      </c>
      <c r="D6" s="40">
        <v>11</v>
      </c>
      <c r="E6" s="41">
        <v>91</v>
      </c>
    </row>
    <row r="7" spans="1:5" ht="15.75" thickBot="1">
      <c r="A7" s="5" t="s">
        <v>12</v>
      </c>
      <c r="B7" s="40">
        <v>135</v>
      </c>
      <c r="C7" s="40">
        <v>13</v>
      </c>
      <c r="D7" s="40">
        <v>0</v>
      </c>
      <c r="E7" s="41">
        <v>165</v>
      </c>
    </row>
    <row r="8" spans="1:5" ht="15.75" thickBot="1">
      <c r="A8" s="6" t="s">
        <v>2</v>
      </c>
      <c r="B8" s="36">
        <f>SUM(B5:B7)</f>
        <v>341</v>
      </c>
      <c r="C8" s="36">
        <f>SUM(C5:C7)</f>
        <v>62</v>
      </c>
      <c r="D8" s="36">
        <f>SUM(D5:D7)</f>
        <v>46</v>
      </c>
      <c r="E8" s="37">
        <f>SUM(E5:E7)</f>
        <v>512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127</v>
      </c>
      <c r="C11" s="40">
        <v>15</v>
      </c>
      <c r="D11" s="40">
        <v>30</v>
      </c>
      <c r="E11" s="41">
        <v>177</v>
      </c>
    </row>
    <row r="12" spans="1:5" ht="15">
      <c r="A12" s="5" t="s">
        <v>13</v>
      </c>
      <c r="B12" s="40">
        <v>40</v>
      </c>
      <c r="C12" s="40">
        <v>4</v>
      </c>
      <c r="D12" s="40">
        <v>4</v>
      </c>
      <c r="E12" s="41">
        <v>68</v>
      </c>
    </row>
    <row r="13" spans="1:5" ht="15.75" thickBot="1">
      <c r="A13" s="5" t="s">
        <v>12</v>
      </c>
      <c r="B13" s="40">
        <v>107</v>
      </c>
      <c r="C13" s="40">
        <v>2</v>
      </c>
      <c r="D13" s="40">
        <v>0</v>
      </c>
      <c r="E13" s="41">
        <v>113</v>
      </c>
    </row>
    <row r="14" spans="1:5" ht="15.75" thickBot="1">
      <c r="A14" s="6" t="s">
        <v>2</v>
      </c>
      <c r="B14" s="36">
        <f>SUM(B11:B13)</f>
        <v>274</v>
      </c>
      <c r="C14" s="36">
        <f>SUM(C11:C13)</f>
        <v>21</v>
      </c>
      <c r="D14" s="36">
        <f>SUM(D11:D13)</f>
        <v>34</v>
      </c>
      <c r="E14" s="37">
        <f>SUM(E11:E13)</f>
        <v>358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3</v>
      </c>
      <c r="C17" s="40">
        <v>0</v>
      </c>
      <c r="D17" s="40">
        <v>0</v>
      </c>
      <c r="E17" s="41">
        <v>3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3</v>
      </c>
      <c r="C20" s="36">
        <f>SUM(C17:C19)</f>
        <v>0</v>
      </c>
      <c r="D20" s="36">
        <f>SUM(D17:D19)</f>
        <v>0</v>
      </c>
      <c r="E20" s="37">
        <f>SUM(E17:E19)</f>
        <v>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892</v>
      </c>
      <c r="C23" s="40">
        <v>124</v>
      </c>
      <c r="D23" s="40">
        <v>81</v>
      </c>
      <c r="E23" s="41">
        <v>1315</v>
      </c>
    </row>
    <row r="24" spans="1:5" ht="15">
      <c r="A24" s="5" t="s">
        <v>13</v>
      </c>
      <c r="B24" s="40">
        <v>486</v>
      </c>
      <c r="C24" s="40">
        <v>19</v>
      </c>
      <c r="D24" s="40">
        <v>27</v>
      </c>
      <c r="E24" s="41">
        <v>697</v>
      </c>
    </row>
    <row r="25" spans="1:5" ht="15.75" thickBot="1">
      <c r="A25" s="5" t="s">
        <v>12</v>
      </c>
      <c r="B25" s="40">
        <v>1252</v>
      </c>
      <c r="C25" s="40">
        <v>0</v>
      </c>
      <c r="D25" s="40">
        <v>3</v>
      </c>
      <c r="E25" s="41">
        <v>1392</v>
      </c>
    </row>
    <row r="26" spans="1:5" ht="15.75" thickBot="1">
      <c r="A26" s="6" t="s">
        <v>2</v>
      </c>
      <c r="B26" s="36">
        <f>SUM(B23:B25)</f>
        <v>2630</v>
      </c>
      <c r="C26" s="36">
        <f>SUM(C23:C25)</f>
        <v>143</v>
      </c>
      <c r="D26" s="36">
        <f>SUM(D23:D25)</f>
        <v>111</v>
      </c>
      <c r="E26" s="37">
        <f>SUM(E23:E25)</f>
        <v>3404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3248</v>
      </c>
      <c r="C29" s="38">
        <f>SUM(C8+C14+C20+C26)</f>
        <v>226</v>
      </c>
      <c r="D29" s="38">
        <f>SUM(D8+D14+D20+D26)</f>
        <v>191</v>
      </c>
      <c r="E29" s="39">
        <f>SUM(E8+E14+E20+E26)</f>
        <v>4277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45357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8107</v>
      </c>
    </row>
    <row r="36" spans="1:5" ht="15.75">
      <c r="A36" s="20" t="s">
        <v>18</v>
      </c>
      <c r="B36" s="16"/>
      <c r="C36" s="16"/>
      <c r="D36" s="16"/>
      <c r="E36" s="45">
        <v>10600</v>
      </c>
    </row>
    <row r="37" spans="1:5" ht="15.75">
      <c r="A37" s="47" t="s">
        <v>19</v>
      </c>
      <c r="B37" s="48"/>
      <c r="C37" s="48"/>
      <c r="D37" s="49"/>
      <c r="E37" s="45">
        <v>196</v>
      </c>
    </row>
    <row r="38" spans="1:5" ht="16.5" thickBot="1">
      <c r="A38" s="84" t="s">
        <v>20</v>
      </c>
      <c r="B38" s="85"/>
      <c r="C38" s="85"/>
      <c r="D38" s="86"/>
      <c r="E38" s="46">
        <v>45357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109617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81" t="s">
        <v>15</v>
      </c>
      <c r="B1" s="81"/>
      <c r="C1" s="81"/>
      <c r="D1" s="81"/>
      <c r="E1" s="8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160</v>
      </c>
      <c r="C5" s="40">
        <v>47</v>
      </c>
      <c r="D5" s="40">
        <v>31</v>
      </c>
      <c r="E5" s="41">
        <v>243</v>
      </c>
    </row>
    <row r="6" spans="1:5" ht="15">
      <c r="A6" s="5" t="s">
        <v>13</v>
      </c>
      <c r="B6" s="40">
        <v>38</v>
      </c>
      <c r="C6" s="40">
        <v>11</v>
      </c>
      <c r="D6" s="40">
        <v>6</v>
      </c>
      <c r="E6" s="41">
        <v>70</v>
      </c>
    </row>
    <row r="7" spans="1:5" ht="15.75" thickBot="1">
      <c r="A7" s="5" t="s">
        <v>12</v>
      </c>
      <c r="B7" s="40">
        <v>91</v>
      </c>
      <c r="C7" s="40">
        <v>15</v>
      </c>
      <c r="D7" s="40">
        <v>0</v>
      </c>
      <c r="E7" s="41">
        <v>103</v>
      </c>
    </row>
    <row r="8" spans="1:5" ht="15.75" thickBot="1">
      <c r="A8" s="6" t="s">
        <v>2</v>
      </c>
      <c r="B8" s="36">
        <f>SUM(B5:B7)</f>
        <v>289</v>
      </c>
      <c r="C8" s="36">
        <f>SUM(C5:C7)</f>
        <v>73</v>
      </c>
      <c r="D8" s="36">
        <f>SUM(D5:D7)</f>
        <v>37</v>
      </c>
      <c r="E8" s="37">
        <f>SUM(E5:E7)</f>
        <v>416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119</v>
      </c>
      <c r="C11" s="40">
        <v>14</v>
      </c>
      <c r="D11" s="40">
        <v>30</v>
      </c>
      <c r="E11" s="41">
        <v>178</v>
      </c>
    </row>
    <row r="12" spans="1:5" ht="15">
      <c r="A12" s="5" t="s">
        <v>13</v>
      </c>
      <c r="B12" s="40">
        <v>59</v>
      </c>
      <c r="C12" s="40">
        <v>1</v>
      </c>
      <c r="D12" s="40">
        <v>7</v>
      </c>
      <c r="E12" s="41">
        <v>74</v>
      </c>
    </row>
    <row r="13" spans="1:5" ht="15.75" thickBot="1">
      <c r="A13" s="5" t="s">
        <v>12</v>
      </c>
      <c r="B13" s="40">
        <v>79</v>
      </c>
      <c r="C13" s="40">
        <v>0</v>
      </c>
      <c r="D13" s="40">
        <v>0</v>
      </c>
      <c r="E13" s="41">
        <v>86</v>
      </c>
    </row>
    <row r="14" spans="1:5" ht="15.75" thickBot="1">
      <c r="A14" s="6" t="s">
        <v>2</v>
      </c>
      <c r="B14" s="36">
        <f>SUM(B11:B13)</f>
        <v>257</v>
      </c>
      <c r="C14" s="36">
        <f>SUM(C11:C13)</f>
        <v>15</v>
      </c>
      <c r="D14" s="36">
        <f>SUM(D11:D13)</f>
        <v>37</v>
      </c>
      <c r="E14" s="37">
        <f>SUM(E11:E13)</f>
        <v>338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3</v>
      </c>
      <c r="C17" s="40">
        <v>0</v>
      </c>
      <c r="D17" s="40">
        <v>3</v>
      </c>
      <c r="E17" s="41">
        <v>7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4</v>
      </c>
      <c r="C20" s="36">
        <f>SUM(C17:C19)</f>
        <v>0</v>
      </c>
      <c r="D20" s="36">
        <f>SUM(D17:D19)</f>
        <v>3</v>
      </c>
      <c r="E20" s="37">
        <f>SUM(E17:E19)</f>
        <v>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1118</v>
      </c>
      <c r="C23" s="40">
        <v>316</v>
      </c>
      <c r="D23" s="40">
        <v>96</v>
      </c>
      <c r="E23" s="41">
        <v>1715</v>
      </c>
    </row>
    <row r="24" spans="1:5" ht="15">
      <c r="A24" s="5" t="s">
        <v>13</v>
      </c>
      <c r="B24" s="40">
        <v>415</v>
      </c>
      <c r="C24" s="40">
        <v>13</v>
      </c>
      <c r="D24" s="40">
        <v>25</v>
      </c>
      <c r="E24" s="41">
        <v>663</v>
      </c>
    </row>
    <row r="25" spans="1:5" ht="15.75" thickBot="1">
      <c r="A25" s="5" t="s">
        <v>12</v>
      </c>
      <c r="B25" s="40">
        <v>805</v>
      </c>
      <c r="C25" s="40">
        <v>2</v>
      </c>
      <c r="D25" s="40">
        <v>0</v>
      </c>
      <c r="E25" s="41">
        <v>935</v>
      </c>
    </row>
    <row r="26" spans="1:5" ht="15.75" thickBot="1">
      <c r="A26" s="6" t="s">
        <v>2</v>
      </c>
      <c r="B26" s="36">
        <f>SUM(B23:B25)</f>
        <v>2338</v>
      </c>
      <c r="C26" s="36">
        <f>SUM(C23:C25)</f>
        <v>331</v>
      </c>
      <c r="D26" s="36">
        <f>SUM(D23:D25)</f>
        <v>121</v>
      </c>
      <c r="E26" s="37">
        <f>SUM(E23:E25)</f>
        <v>3313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2888</v>
      </c>
      <c r="C29" s="38">
        <f>SUM(C8+C14+C20+C26)</f>
        <v>419</v>
      </c>
      <c r="D29" s="38">
        <f>SUM(D8+D14+D20+D26)</f>
        <v>198</v>
      </c>
      <c r="E29" s="39">
        <f>SUM(E8+E14+E20+E26)</f>
        <v>4074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82" t="s">
        <v>8</v>
      </c>
      <c r="B32" s="83"/>
      <c r="C32" s="83"/>
      <c r="D32" s="83"/>
      <c r="E32" s="8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45410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8107</v>
      </c>
    </row>
    <row r="36" spans="1:5" ht="15.75">
      <c r="A36" s="20" t="s">
        <v>18</v>
      </c>
      <c r="B36" s="16"/>
      <c r="C36" s="16"/>
      <c r="D36" s="16"/>
      <c r="E36" s="45">
        <v>10603</v>
      </c>
    </row>
    <row r="37" spans="1:5" ht="15.75">
      <c r="A37" s="47" t="s">
        <v>19</v>
      </c>
      <c r="B37" s="48"/>
      <c r="C37" s="48"/>
      <c r="D37" s="49"/>
      <c r="E37" s="45">
        <v>240</v>
      </c>
    </row>
    <row r="38" spans="1:5" ht="16.5" thickBot="1">
      <c r="A38" s="84" t="s">
        <v>20</v>
      </c>
      <c r="B38" s="85"/>
      <c r="C38" s="85"/>
      <c r="D38" s="86"/>
      <c r="E38" s="46">
        <v>58739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123099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IT</cp:lastModifiedBy>
  <cp:lastPrinted>2011-02-07T14:51:26Z</cp:lastPrinted>
  <dcterms:created xsi:type="dcterms:W3CDTF">1998-09-15T21:31:10Z</dcterms:created>
  <dcterms:modified xsi:type="dcterms:W3CDTF">2011-11-17T14:47:00Z</dcterms:modified>
  <cp:category/>
  <cp:version/>
  <cp:contentType/>
  <cp:contentStatus/>
</cp:coreProperties>
</file>