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55" activeTab="0"/>
  </bookViews>
  <sheets>
    <sheet name="NEW ITEMS 2005-2006" sheetId="1" r:id="rId1"/>
    <sheet name="WITHDRAWN 2005-2006" sheetId="2" r:id="rId2"/>
  </sheets>
  <definedNames>
    <definedName name="_xlnm.Print_Area" localSheetId="1">'WITHDRAWN 2005-2006'!$A$1:$F$29</definedName>
  </definedNames>
  <calcPr fullCalcOnLoad="1"/>
</workbook>
</file>

<file path=xl/sharedStrings.xml><?xml version="1.0" encoding="utf-8"?>
<sst xmlns="http://schemas.openxmlformats.org/spreadsheetml/2006/main" count="114" uniqueCount="40">
  <si>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</si>
  <si>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</si>
  <si>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</si>
  <si>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</si>
  <si>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</si>
  <si>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</si>
  <si>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</si>
  <si>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</si>
  <si>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</si>
  <si>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</si>
  <si>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</si>
  <si>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</si>
  <si>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</si>
  <si>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</si>
  <si>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</si>
  <si>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</si>
  <si>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</si>
  <si>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</si>
  <si>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</si>
  <si>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Totals for 2005/2006</t>
  </si>
  <si>
    <t>Totals for  2005/2006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</si>
  <si>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</si>
  <si>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</si>
  <si>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</si>
  <si>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</si>
  <si>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</si>
  <si>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</si>
  <si>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</si>
  <si>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</si>
  <si>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</si>
  <si>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</si>
  <si>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</si>
  <si>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</si>
  <si>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ANNUAL NEW ITEMS</t>
  </si>
  <si>
    <t>LEE</t>
  </si>
  <si>
    <t>COLLIER</t>
  </si>
  <si>
    <t>CHARLOTTE</t>
  </si>
  <si>
    <t xml:space="preserve">  LEE</t>
  </si>
  <si>
    <t>2005/2006</t>
  </si>
  <si>
    <t>Annual 2005/2006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</si>
</sst>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sz val="10"/>
      <color indexed="44"/>
      <name val="Arial"/>
      <family val="0"/>
    </font>
    <font>
      <sz val="14"/>
      <color indexed="18"/>
      <name val="Arial"/>
      <family val="0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b/>
      <sz val="16"/>
      <color indexed="9"/>
      <name val="Arial"/>
      <family val="2"/>
    </font>
    <font>
      <sz val="14"/>
      <color indexed="17"/>
      <name val="Arial"/>
      <family val="0"/>
    </font>
    <font>
      <sz val="10"/>
      <color indexed="17"/>
      <name val="Arial"/>
      <family val="0"/>
    </font>
    <font>
      <sz val="12"/>
      <color indexed="17"/>
      <name val="Arial"/>
      <family val="0"/>
    </font>
    <font>
      <b/>
      <sz val="14"/>
      <color indexed="17"/>
      <name val="Arial"/>
      <family val="0"/>
    </font>
    <font>
      <sz val="14"/>
      <color indexed="50"/>
      <name val="Arial"/>
      <family val="0"/>
    </font>
    <font>
      <sz val="10"/>
      <color indexed="50"/>
      <name val="Arial"/>
      <family val="0"/>
    </font>
    <font>
      <sz val="12"/>
      <color indexed="50"/>
      <name val="Arial"/>
      <family val="0"/>
    </font>
    <font>
      <b/>
      <sz val="14"/>
      <color indexed="50"/>
      <name val="Arial"/>
      <family val="0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0"/>
    </font>
    <font>
      <b/>
      <sz val="14"/>
      <color indexed="21"/>
      <name val="Arial"/>
      <family val="2"/>
    </font>
    <font>
      <sz val="12"/>
      <color indexed="56"/>
      <name val="Arial"/>
      <family val="0"/>
    </font>
    <font>
      <sz val="16"/>
      <color indexed="12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3" xfId="0" applyBorder="1" applyAlignment="1">
      <alignment/>
    </xf>
    <xf numFmtId="0" fontId="20" fillId="0" borderId="3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34" fillId="0" borderId="6" xfId="0" applyFont="1" applyBorder="1" applyAlignment="1">
      <alignment/>
    </xf>
    <xf numFmtId="0" fontId="25" fillId="0" borderId="7" xfId="0" applyFont="1" applyBorder="1" applyAlignment="1">
      <alignment/>
    </xf>
    <xf numFmtId="0" fontId="29" fillId="0" borderId="8" xfId="0" applyFont="1" applyBorder="1" applyAlignment="1">
      <alignment/>
    </xf>
    <xf numFmtId="0" fontId="26" fillId="0" borderId="9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/>
    </xf>
    <xf numFmtId="0" fontId="26" fillId="0" borderId="9" xfId="0" applyFont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2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Border="1" applyAlignment="1" applyProtection="1">
      <alignment horizontal="center"/>
      <protection locked="0"/>
    </xf>
    <xf numFmtId="1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10" xfId="0" applyFont="1" applyBorder="1" applyAlignment="1" applyProtection="1">
      <alignment/>
      <protection locked="0"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7" borderId="12" xfId="0" applyFont="1" applyFill="1" applyBorder="1" applyAlignment="1">
      <alignment/>
    </xf>
    <xf numFmtId="0" fontId="39" fillId="7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26" fillId="0" borderId="9" xfId="0" applyFont="1" applyBorder="1" applyAlignment="1" applyProtection="1">
      <alignment horizontal="right"/>
      <protection locked="0"/>
    </xf>
    <xf numFmtId="0" fontId="23" fillId="8" borderId="14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49" fontId="32" fillId="0" borderId="0" xfId="0" applyNumberFormat="1" applyFont="1" applyAlignment="1" applyProtection="1">
      <alignment/>
      <protection locked="0"/>
    </xf>
    <xf numFmtId="49" fontId="35" fillId="0" borderId="0" xfId="0" applyNumberFormat="1" applyFont="1" applyAlignment="1" applyProtection="1">
      <alignment/>
      <protection locked="0"/>
    </xf>
    <xf numFmtId="49" fontId="32" fillId="0" borderId="0" xfId="0" applyNumberFormat="1" applyFont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23" fillId="10" borderId="14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23" fillId="11" borderId="14" xfId="0" applyFont="1" applyFill="1" applyBorder="1" applyAlignment="1" applyProtection="1">
      <alignment horizontal="center"/>
      <protection locked="0"/>
    </xf>
    <xf numFmtId="0" fontId="23" fillId="11" borderId="0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3" xfId="0" applyFont="1" applyBorder="1" applyAlignment="1">
      <alignment/>
    </xf>
    <xf numFmtId="0" fontId="37" fillId="7" borderId="0" xfId="0" applyFont="1" applyFill="1" applyAlignment="1">
      <alignment horizontal="center"/>
    </xf>
    <xf numFmtId="0" fontId="10" fillId="5" borderId="2" xfId="0" applyFont="1" applyFill="1" applyBorder="1" applyAlignment="1">
      <alignment/>
    </xf>
    <xf numFmtId="49" fontId="17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12" fillId="3" borderId="1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15" fillId="12" borderId="20" xfId="0" applyFont="1" applyFill="1" applyBorder="1" applyAlignment="1">
      <alignment horizontal="center"/>
    </xf>
    <xf numFmtId="0" fontId="15" fillId="12" borderId="2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6" fillId="0" borderId="22" xfId="0" applyNumberFormat="1" applyFont="1" applyBorder="1" applyAlignment="1">
      <alignment horizontal="right"/>
    </xf>
    <xf numFmtId="0" fontId="10" fillId="3" borderId="19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workbookViewId="0" topLeftCell="A1">
      <selection activeCell="M3" sqref="M3:N3"/>
    </sheetView>
  </sheetViews>
  <sheetFormatPr defaultColWidth="9.140625" defaultRowHeight="12.75"/>
  <cols>
    <col min="1" max="1" width="11.421875" style="0" bestFit="1" customWidth="1"/>
    <col min="2" max="2" width="8.00390625" style="0" customWidth="1"/>
    <col min="3" max="3" width="8.28125" style="0" customWidth="1"/>
    <col min="4" max="14" width="6.28125" style="0" customWidth="1"/>
  </cols>
  <sheetData>
    <row r="2" spans="1:16" ht="30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9"/>
      <c r="P2" s="49"/>
    </row>
    <row r="3" spans="10:16" ht="24" customHeight="1">
      <c r="J3" s="68"/>
      <c r="K3" s="68"/>
      <c r="M3" s="66" t="s">
        <v>38</v>
      </c>
      <c r="N3" s="67"/>
      <c r="O3" s="53"/>
      <c r="P3" s="54"/>
    </row>
    <row r="4" spans="1:16" ht="20.25">
      <c r="A4" s="70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50"/>
      <c r="P4" s="50"/>
    </row>
    <row r="5" spans="3:16" ht="23.25" customHeight="1">
      <c r="C5" s="40" t="s">
        <v>0</v>
      </c>
      <c r="D5" s="40" t="s">
        <v>26</v>
      </c>
      <c r="E5" s="40" t="s">
        <v>27</v>
      </c>
      <c r="F5" s="40" t="s">
        <v>28</v>
      </c>
      <c r="G5" s="40" t="s">
        <v>29</v>
      </c>
      <c r="H5" s="40" t="s">
        <v>30</v>
      </c>
      <c r="I5" s="40" t="s">
        <v>31</v>
      </c>
      <c r="J5" s="40" t="s">
        <v>32</v>
      </c>
      <c r="K5" s="40" t="s">
        <v>8</v>
      </c>
      <c r="L5" s="40" t="s">
        <v>9</v>
      </c>
      <c r="M5" s="40" t="s">
        <v>10</v>
      </c>
      <c r="N5" s="40" t="s">
        <v>11</v>
      </c>
      <c r="O5" s="51"/>
      <c r="P5" s="51"/>
    </row>
    <row r="6" spans="1:14" ht="18">
      <c r="A6" s="25" t="s">
        <v>23</v>
      </c>
      <c r="B6" s="2"/>
      <c r="C6" s="44">
        <v>20</v>
      </c>
      <c r="D6" s="55">
        <v>25</v>
      </c>
      <c r="E6" s="55">
        <v>2</v>
      </c>
      <c r="F6" s="55">
        <v>13</v>
      </c>
      <c r="G6" s="55">
        <v>5</v>
      </c>
      <c r="H6" s="55">
        <v>13</v>
      </c>
      <c r="I6" s="55">
        <v>17</v>
      </c>
      <c r="J6" s="55">
        <v>15</v>
      </c>
      <c r="K6" s="55">
        <v>31</v>
      </c>
      <c r="L6" s="55">
        <v>14</v>
      </c>
      <c r="M6" s="55">
        <v>49</v>
      </c>
      <c r="N6" s="55">
        <v>25</v>
      </c>
    </row>
    <row r="7" spans="1:14" ht="18">
      <c r="A7" s="25" t="s">
        <v>22</v>
      </c>
      <c r="B7" s="2"/>
      <c r="C7" s="44">
        <v>29</v>
      </c>
      <c r="D7" s="55">
        <v>103</v>
      </c>
      <c r="E7" s="55">
        <v>214</v>
      </c>
      <c r="F7" s="55">
        <v>138</v>
      </c>
      <c r="G7" s="55">
        <v>137</v>
      </c>
      <c r="H7" s="55">
        <v>34</v>
      </c>
      <c r="I7" s="55">
        <v>87</v>
      </c>
      <c r="J7" s="55">
        <v>81</v>
      </c>
      <c r="K7" s="55">
        <v>83</v>
      </c>
      <c r="L7" s="55">
        <v>271</v>
      </c>
      <c r="M7" s="55">
        <v>165</v>
      </c>
      <c r="N7" s="55">
        <v>201</v>
      </c>
    </row>
    <row r="8" spans="1:14" ht="18.75" thickBot="1">
      <c r="A8" s="27" t="s">
        <v>24</v>
      </c>
      <c r="B8" s="26"/>
      <c r="C8" s="44">
        <v>2</v>
      </c>
      <c r="D8" s="55">
        <v>32</v>
      </c>
      <c r="E8" s="55">
        <v>119</v>
      </c>
      <c r="F8" s="55">
        <v>26</v>
      </c>
      <c r="G8" s="55">
        <v>81</v>
      </c>
      <c r="H8" s="55">
        <v>5</v>
      </c>
      <c r="I8" s="55">
        <v>74</v>
      </c>
      <c r="J8" s="55">
        <v>61</v>
      </c>
      <c r="K8" s="55">
        <v>25</v>
      </c>
      <c r="L8" s="55">
        <v>29</v>
      </c>
      <c r="M8" s="55">
        <v>48</v>
      </c>
      <c r="N8" s="55">
        <v>58</v>
      </c>
    </row>
    <row r="9" spans="1:14" ht="18">
      <c r="A9" s="24" t="s">
        <v>25</v>
      </c>
      <c r="C9" s="45">
        <f>SUM(C6:C8)</f>
        <v>51</v>
      </c>
      <c r="D9" s="56">
        <f>SUM(D6,D7,D8)</f>
        <v>160</v>
      </c>
      <c r="E9" s="56">
        <f aca="true" t="shared" si="0" ref="E9:N9">SUM(E6,E7,E8)</f>
        <v>335</v>
      </c>
      <c r="F9" s="56">
        <f t="shared" si="0"/>
        <v>177</v>
      </c>
      <c r="G9" s="56">
        <f t="shared" si="0"/>
        <v>223</v>
      </c>
      <c r="H9" s="56">
        <f t="shared" si="0"/>
        <v>52</v>
      </c>
      <c r="I9" s="56">
        <f t="shared" si="0"/>
        <v>178</v>
      </c>
      <c r="J9" s="56">
        <f t="shared" si="0"/>
        <v>157</v>
      </c>
      <c r="K9" s="56">
        <f t="shared" si="0"/>
        <v>139</v>
      </c>
      <c r="L9" s="56">
        <f t="shared" si="0"/>
        <v>314</v>
      </c>
      <c r="M9" s="56">
        <f t="shared" si="0"/>
        <v>262</v>
      </c>
      <c r="N9" s="56">
        <f t="shared" si="0"/>
        <v>284</v>
      </c>
    </row>
    <row r="11" spans="1:16" ht="20.25">
      <c r="A11" s="72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52"/>
      <c r="P11" s="52"/>
    </row>
    <row r="12" spans="3:14" ht="23.25" customHeight="1">
      <c r="C12" s="41" t="s">
        <v>0</v>
      </c>
      <c r="D12" s="41" t="s">
        <v>26</v>
      </c>
      <c r="E12" s="41" t="s">
        <v>27</v>
      </c>
      <c r="F12" s="41" t="s">
        <v>28</v>
      </c>
      <c r="G12" s="41" t="s">
        <v>29</v>
      </c>
      <c r="H12" s="41" t="s">
        <v>30</v>
      </c>
      <c r="I12" s="41" t="s">
        <v>31</v>
      </c>
      <c r="J12" s="41" t="s">
        <v>32</v>
      </c>
      <c r="K12" s="41" t="s">
        <v>8</v>
      </c>
      <c r="L12" s="41" t="s">
        <v>9</v>
      </c>
      <c r="M12" s="41" t="s">
        <v>10</v>
      </c>
      <c r="N12" s="41" t="s">
        <v>11</v>
      </c>
    </row>
    <row r="13" spans="1:14" ht="18">
      <c r="A13" s="28" t="s">
        <v>23</v>
      </c>
      <c r="B13" s="29"/>
      <c r="C13" s="43">
        <v>13</v>
      </c>
      <c r="D13" s="43">
        <v>0</v>
      </c>
      <c r="E13" s="63">
        <v>1</v>
      </c>
      <c r="F13" s="43">
        <v>0</v>
      </c>
      <c r="G13" s="43">
        <v>8</v>
      </c>
      <c r="H13" s="43">
        <v>6</v>
      </c>
      <c r="I13" s="43">
        <v>2</v>
      </c>
      <c r="J13" s="43">
        <v>9</v>
      </c>
      <c r="K13" s="43">
        <v>1</v>
      </c>
      <c r="L13" s="43">
        <v>7</v>
      </c>
      <c r="M13" s="43">
        <v>1</v>
      </c>
      <c r="N13" s="43">
        <v>2</v>
      </c>
    </row>
    <row r="14" spans="1:14" ht="18">
      <c r="A14" s="28" t="s">
        <v>22</v>
      </c>
      <c r="B14" s="29"/>
      <c r="C14" s="43">
        <v>10</v>
      </c>
      <c r="D14" s="43">
        <v>53</v>
      </c>
      <c r="E14" s="43">
        <v>32</v>
      </c>
      <c r="F14" s="43">
        <v>34</v>
      </c>
      <c r="G14" s="43">
        <v>21</v>
      </c>
      <c r="H14" s="43">
        <v>12</v>
      </c>
      <c r="I14" s="43">
        <v>18</v>
      </c>
      <c r="J14" s="43">
        <v>10</v>
      </c>
      <c r="K14" s="43">
        <v>14</v>
      </c>
      <c r="L14" s="43">
        <v>6</v>
      </c>
      <c r="M14" s="43">
        <v>22</v>
      </c>
      <c r="N14" s="43">
        <v>23</v>
      </c>
    </row>
    <row r="15" spans="1:14" ht="18.75" thickBot="1">
      <c r="A15" s="32" t="s">
        <v>24</v>
      </c>
      <c r="B15" s="33"/>
      <c r="C15" s="43">
        <v>2</v>
      </c>
      <c r="D15" s="43">
        <v>18</v>
      </c>
      <c r="E15" s="43">
        <v>51</v>
      </c>
      <c r="F15" s="43">
        <v>24</v>
      </c>
      <c r="G15" s="43">
        <v>6</v>
      </c>
      <c r="H15" s="43">
        <v>0</v>
      </c>
      <c r="I15" s="43">
        <v>5</v>
      </c>
      <c r="J15" s="43">
        <v>2</v>
      </c>
      <c r="K15" s="43">
        <v>6</v>
      </c>
      <c r="L15" s="43">
        <v>6</v>
      </c>
      <c r="M15" s="43">
        <v>37</v>
      </c>
      <c r="N15" s="43">
        <v>11</v>
      </c>
    </row>
    <row r="16" spans="1:14" ht="18">
      <c r="A16" s="30" t="s">
        <v>25</v>
      </c>
      <c r="B16" s="31"/>
      <c r="C16" s="48">
        <f>SUM(C13:C15)</f>
        <v>25</v>
      </c>
      <c r="D16" s="48">
        <f aca="true" t="shared" si="1" ref="D16:N16">SUM(D13:D15)</f>
        <v>71</v>
      </c>
      <c r="E16" s="48">
        <f t="shared" si="1"/>
        <v>84</v>
      </c>
      <c r="F16" s="48">
        <f t="shared" si="1"/>
        <v>58</v>
      </c>
      <c r="G16" s="48">
        <f t="shared" si="1"/>
        <v>35</v>
      </c>
      <c r="H16" s="48">
        <f t="shared" si="1"/>
        <v>18</v>
      </c>
      <c r="I16" s="48">
        <f t="shared" si="1"/>
        <v>25</v>
      </c>
      <c r="J16" s="48">
        <f t="shared" si="1"/>
        <v>21</v>
      </c>
      <c r="K16" s="48">
        <f t="shared" si="1"/>
        <v>21</v>
      </c>
      <c r="L16" s="48">
        <f t="shared" si="1"/>
        <v>19</v>
      </c>
      <c r="M16" s="48">
        <f t="shared" si="1"/>
        <v>60</v>
      </c>
      <c r="N16" s="48">
        <f t="shared" si="1"/>
        <v>36</v>
      </c>
    </row>
    <row r="18" spans="1:16" ht="20.25">
      <c r="A18" s="64" t="s">
        <v>18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50"/>
      <c r="P18" s="50"/>
    </row>
    <row r="19" spans="3:14" ht="23.25" customHeight="1">
      <c r="C19" s="42" t="s">
        <v>0</v>
      </c>
      <c r="D19" s="42" t="s">
        <v>26</v>
      </c>
      <c r="E19" s="42" t="s">
        <v>27</v>
      </c>
      <c r="F19" s="42" t="s">
        <v>28</v>
      </c>
      <c r="G19" s="42" t="s">
        <v>29</v>
      </c>
      <c r="H19" s="42" t="s">
        <v>30</v>
      </c>
      <c r="I19" s="42" t="s">
        <v>31</v>
      </c>
      <c r="J19" s="42" t="s">
        <v>32</v>
      </c>
      <c r="K19" s="42" t="s">
        <v>8</v>
      </c>
      <c r="L19" s="42" t="s">
        <v>9</v>
      </c>
      <c r="M19" s="42" t="s">
        <v>10</v>
      </c>
      <c r="N19" s="42" t="s">
        <v>11</v>
      </c>
    </row>
    <row r="20" spans="1:14" ht="18">
      <c r="A20" s="34" t="s">
        <v>23</v>
      </c>
      <c r="B20" s="35"/>
      <c r="C20" s="46">
        <v>26</v>
      </c>
      <c r="D20" s="46">
        <v>7</v>
      </c>
      <c r="E20" s="46">
        <v>17</v>
      </c>
      <c r="F20" s="46">
        <v>7</v>
      </c>
      <c r="G20" s="46">
        <v>4</v>
      </c>
      <c r="H20" s="46">
        <v>23</v>
      </c>
      <c r="I20" s="46">
        <v>44</v>
      </c>
      <c r="J20" s="46">
        <v>49</v>
      </c>
      <c r="K20" s="46">
        <v>10</v>
      </c>
      <c r="L20" s="46">
        <v>7</v>
      </c>
      <c r="M20" s="46">
        <v>5</v>
      </c>
      <c r="N20" s="46">
        <v>5</v>
      </c>
    </row>
    <row r="21" spans="1:14" ht="18">
      <c r="A21" s="34" t="s">
        <v>22</v>
      </c>
      <c r="B21" s="35"/>
      <c r="C21" s="46">
        <v>87</v>
      </c>
      <c r="D21" s="46">
        <v>20</v>
      </c>
      <c r="E21" s="46">
        <v>31</v>
      </c>
      <c r="F21" s="46">
        <v>64</v>
      </c>
      <c r="G21" s="46">
        <v>49</v>
      </c>
      <c r="H21" s="46">
        <v>8</v>
      </c>
      <c r="I21" s="46">
        <v>26</v>
      </c>
      <c r="J21" s="46">
        <v>23</v>
      </c>
      <c r="K21" s="46">
        <v>29</v>
      </c>
      <c r="L21" s="46">
        <v>25</v>
      </c>
      <c r="M21" s="46">
        <v>31</v>
      </c>
      <c r="N21" s="46">
        <v>41</v>
      </c>
    </row>
    <row r="22" spans="1:14" ht="18.75" thickBot="1">
      <c r="A22" s="38" t="s">
        <v>24</v>
      </c>
      <c r="B22" s="39"/>
      <c r="C22" s="46">
        <v>27</v>
      </c>
      <c r="D22" s="46">
        <v>4</v>
      </c>
      <c r="E22" s="46">
        <v>78</v>
      </c>
      <c r="F22" s="46">
        <v>3</v>
      </c>
      <c r="G22" s="46">
        <v>38</v>
      </c>
      <c r="H22" s="46">
        <v>1</v>
      </c>
      <c r="I22" s="46">
        <v>7</v>
      </c>
      <c r="J22" s="46">
        <v>3</v>
      </c>
      <c r="K22" s="46">
        <v>8</v>
      </c>
      <c r="L22" s="46">
        <v>11</v>
      </c>
      <c r="M22" s="46">
        <v>33</v>
      </c>
      <c r="N22" s="46">
        <v>4</v>
      </c>
    </row>
    <row r="23" spans="1:14" ht="18">
      <c r="A23" s="36" t="s">
        <v>25</v>
      </c>
      <c r="B23" s="37"/>
      <c r="C23" s="47">
        <f>SUM(C20:C22)</f>
        <v>140</v>
      </c>
      <c r="D23" s="47">
        <f aca="true" t="shared" si="2" ref="D23:N23">SUM(D20:D22)</f>
        <v>31</v>
      </c>
      <c r="E23" s="47">
        <f t="shared" si="2"/>
        <v>126</v>
      </c>
      <c r="F23" s="47">
        <f t="shared" si="2"/>
        <v>74</v>
      </c>
      <c r="G23" s="47">
        <f t="shared" si="2"/>
        <v>91</v>
      </c>
      <c r="H23" s="47">
        <f t="shared" si="2"/>
        <v>32</v>
      </c>
      <c r="I23" s="47">
        <f t="shared" si="2"/>
        <v>77</v>
      </c>
      <c r="J23" s="47">
        <f t="shared" si="2"/>
        <v>75</v>
      </c>
      <c r="K23" s="47">
        <f t="shared" si="2"/>
        <v>47</v>
      </c>
      <c r="L23" s="47">
        <f t="shared" si="2"/>
        <v>43</v>
      </c>
      <c r="M23" s="47">
        <f t="shared" si="2"/>
        <v>69</v>
      </c>
      <c r="N23" s="47">
        <f t="shared" si="2"/>
        <v>50</v>
      </c>
    </row>
    <row r="25" ht="12.75">
      <c r="D25" s="23"/>
    </row>
    <row r="26" spans="1:14" ht="20.25">
      <c r="A26" s="77" t="s">
        <v>33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9" ht="2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S27" s="2"/>
    </row>
    <row r="28" spans="1:14" ht="18">
      <c r="A28" s="60" t="s">
        <v>34</v>
      </c>
      <c r="B28" s="58"/>
      <c r="C28" s="59"/>
      <c r="D28" s="59"/>
      <c r="E28" s="60" t="s">
        <v>35</v>
      </c>
      <c r="F28" s="61"/>
      <c r="G28" s="59"/>
      <c r="H28" s="59"/>
      <c r="I28" s="59"/>
      <c r="J28" s="60" t="s">
        <v>36</v>
      </c>
      <c r="K28" s="61"/>
      <c r="L28" s="61"/>
      <c r="M28" s="59"/>
      <c r="N28" s="59"/>
    </row>
    <row r="29" spans="1:14" ht="18">
      <c r="A29" s="58"/>
      <c r="B29" s="58"/>
      <c r="C29" s="59"/>
      <c r="D29" s="59"/>
      <c r="E29" s="58"/>
      <c r="F29" s="59"/>
      <c r="G29" s="59"/>
      <c r="H29" s="59"/>
      <c r="I29" s="59"/>
      <c r="J29" s="58"/>
      <c r="K29" s="59"/>
      <c r="L29" s="59"/>
      <c r="M29" s="59"/>
      <c r="N29" s="59"/>
    </row>
    <row r="30" spans="1:14" ht="18">
      <c r="A30" s="74" t="s">
        <v>23</v>
      </c>
      <c r="B30" s="76"/>
      <c r="C30" s="62">
        <f>SUM(C6:N6)</f>
        <v>229</v>
      </c>
      <c r="D30" s="59"/>
      <c r="E30" s="74" t="s">
        <v>23</v>
      </c>
      <c r="F30" s="75"/>
      <c r="G30" s="76"/>
      <c r="H30" s="62">
        <f>SUM(C13:N13)</f>
        <v>50</v>
      </c>
      <c r="I30" s="59"/>
      <c r="J30" s="74" t="s">
        <v>23</v>
      </c>
      <c r="K30" s="75"/>
      <c r="L30" s="76"/>
      <c r="M30" s="62">
        <f>SUM(C20:N20)</f>
        <v>204</v>
      </c>
      <c r="N30" s="59"/>
    </row>
    <row r="31" spans="1:14" ht="18">
      <c r="A31" s="74" t="s">
        <v>22</v>
      </c>
      <c r="B31" s="76"/>
      <c r="C31" s="62">
        <f>SUM(C7:N7)</f>
        <v>1543</v>
      </c>
      <c r="D31" s="59"/>
      <c r="E31" s="74" t="s">
        <v>22</v>
      </c>
      <c r="F31" s="75"/>
      <c r="G31" s="76"/>
      <c r="H31" s="62">
        <f>SUM(C14:N14)</f>
        <v>255</v>
      </c>
      <c r="I31" s="59"/>
      <c r="J31" s="74" t="s">
        <v>22</v>
      </c>
      <c r="K31" s="75"/>
      <c r="L31" s="76"/>
      <c r="M31" s="62">
        <f>SUM(C21:N21)</f>
        <v>434</v>
      </c>
      <c r="N31" s="59"/>
    </row>
    <row r="32" spans="1:14" ht="18">
      <c r="A32" s="74" t="s">
        <v>24</v>
      </c>
      <c r="B32" s="76"/>
      <c r="C32" s="62">
        <f>SUM(C8:N8)</f>
        <v>560</v>
      </c>
      <c r="D32" s="59"/>
      <c r="E32" s="74" t="s">
        <v>24</v>
      </c>
      <c r="F32" s="75"/>
      <c r="G32" s="76"/>
      <c r="H32" s="62">
        <f>SUM(C15:N15)</f>
        <v>168</v>
      </c>
      <c r="I32" s="59"/>
      <c r="J32" s="74" t="s">
        <v>24</v>
      </c>
      <c r="K32" s="75"/>
      <c r="L32" s="76"/>
      <c r="M32" s="62">
        <f>SUM(C22:N22)</f>
        <v>217</v>
      </c>
      <c r="N32" s="59"/>
    </row>
    <row r="33" spans="1:14" ht="18">
      <c r="A33" s="74" t="s">
        <v>25</v>
      </c>
      <c r="B33" s="76"/>
      <c r="C33" s="62">
        <f>SUM(C30,C31,C32)</f>
        <v>2332</v>
      </c>
      <c r="D33" s="59"/>
      <c r="E33" s="74" t="s">
        <v>25</v>
      </c>
      <c r="F33" s="75"/>
      <c r="G33" s="76"/>
      <c r="H33" s="62">
        <f>SUM(H32,H30,H31)</f>
        <v>473</v>
      </c>
      <c r="I33" s="59"/>
      <c r="J33" s="74" t="s">
        <v>25</v>
      </c>
      <c r="K33" s="75"/>
      <c r="L33" s="76"/>
      <c r="M33" s="62">
        <f>SUM(M32,M31,M30)</f>
        <v>855</v>
      </c>
      <c r="N33" s="59"/>
    </row>
  </sheetData>
  <sheetProtection/>
  <mergeCells count="19">
    <mergeCell ref="J30:L30"/>
    <mergeCell ref="J31:L31"/>
    <mergeCell ref="J32:L32"/>
    <mergeCell ref="A26:N26"/>
    <mergeCell ref="A30:B30"/>
    <mergeCell ref="A31:B31"/>
    <mergeCell ref="E30:G30"/>
    <mergeCell ref="E31:G31"/>
    <mergeCell ref="J33:L33"/>
    <mergeCell ref="E33:G33"/>
    <mergeCell ref="A33:B33"/>
    <mergeCell ref="A32:B32"/>
    <mergeCell ref="E32:G32"/>
    <mergeCell ref="A18:N18"/>
    <mergeCell ref="M3:N3"/>
    <mergeCell ref="J3:K3"/>
    <mergeCell ref="A2:N2"/>
    <mergeCell ref="A4:N4"/>
    <mergeCell ref="A11:N11"/>
  </mergeCells>
  <printOptions/>
  <pageMargins left="0.25" right="0.2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E2" sqref="E2:F2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81" t="s">
        <v>15</v>
      </c>
      <c r="B1" s="82"/>
      <c r="C1" s="82"/>
      <c r="D1" s="82"/>
      <c r="E1" s="82"/>
      <c r="F1" s="82"/>
      <c r="J1" s="20"/>
    </row>
    <row r="2" spans="5:6" ht="21.75" customHeight="1">
      <c r="E2" s="79" t="s">
        <v>39</v>
      </c>
      <c r="F2" s="80"/>
    </row>
    <row r="3" spans="1:6" ht="24" customHeight="1">
      <c r="A3" s="83" t="s">
        <v>16</v>
      </c>
      <c r="B3" s="84"/>
      <c r="C3" s="84"/>
      <c r="D3" s="84"/>
      <c r="E3" s="84"/>
      <c r="F3" s="85"/>
    </row>
    <row r="4" spans="1:9" ht="12.75">
      <c r="A4" s="11"/>
      <c r="B4" s="11"/>
      <c r="C4" s="11"/>
      <c r="D4" s="12"/>
      <c r="E4" s="91"/>
      <c r="F4" s="91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12</v>
      </c>
      <c r="B6" s="17">
        <v>73</v>
      </c>
      <c r="C6" s="17">
        <v>13</v>
      </c>
      <c r="D6" s="17">
        <v>12</v>
      </c>
      <c r="E6" s="17">
        <v>61</v>
      </c>
      <c r="F6" s="17">
        <v>10</v>
      </c>
      <c r="G6" s="8"/>
    </row>
    <row r="7" spans="1:6" ht="12.75">
      <c r="A7" s="7"/>
      <c r="B7" s="7"/>
      <c r="C7" s="7"/>
      <c r="D7" s="7"/>
      <c r="E7" s="7"/>
      <c r="F7" s="7"/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52</v>
      </c>
      <c r="B9" s="17">
        <v>249</v>
      </c>
      <c r="C9" s="17">
        <v>14</v>
      </c>
      <c r="D9" s="17">
        <v>13</v>
      </c>
      <c r="E9" s="17">
        <v>54</v>
      </c>
      <c r="F9" s="17">
        <v>58</v>
      </c>
    </row>
    <row r="10" spans="1:6" ht="20.25" customHeight="1">
      <c r="A10" s="9"/>
      <c r="B10" s="9"/>
      <c r="C10" s="9"/>
      <c r="D10" s="92" t="s">
        <v>19</v>
      </c>
      <c r="E10" s="93"/>
      <c r="F10" s="18">
        <f>A6+B6+C6+D6+E6+F6+A9+B9+C9+D9+E9+F9</f>
        <v>621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86" t="s">
        <v>17</v>
      </c>
      <c r="B12" s="87"/>
      <c r="C12" s="87"/>
      <c r="D12" s="87"/>
      <c r="E12" s="87"/>
      <c r="F12" s="88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5</v>
      </c>
      <c r="B15" s="17">
        <v>15</v>
      </c>
      <c r="C15" s="17">
        <v>1</v>
      </c>
      <c r="D15" s="17">
        <v>0</v>
      </c>
      <c r="E15" s="17">
        <v>2</v>
      </c>
      <c r="F15" s="17">
        <v>3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3</v>
      </c>
      <c r="B18" s="17">
        <v>3</v>
      </c>
      <c r="C18" s="17">
        <v>0</v>
      </c>
      <c r="D18" s="17">
        <v>5</v>
      </c>
      <c r="E18" s="17">
        <v>1</v>
      </c>
      <c r="F18" s="17">
        <v>0</v>
      </c>
    </row>
    <row r="19" spans="1:6" s="8" customFormat="1" ht="20.25">
      <c r="A19" s="9"/>
      <c r="B19" s="9"/>
      <c r="C19" s="9"/>
      <c r="D19" s="94" t="s">
        <v>19</v>
      </c>
      <c r="E19" s="94"/>
      <c r="F19" s="18">
        <f>A15+B15+C15+D15+E15+F15+A18+B18+C18+D18+E18+F18</f>
        <v>38</v>
      </c>
    </row>
    <row r="20" spans="1:3" ht="30" customHeight="1">
      <c r="A20" s="1"/>
      <c r="C20" s="1"/>
    </row>
    <row r="21" spans="1:6" ht="24" customHeight="1">
      <c r="A21" s="89" t="s">
        <v>18</v>
      </c>
      <c r="B21" s="90"/>
      <c r="C21" s="90"/>
      <c r="D21" s="90"/>
      <c r="E21" s="90"/>
      <c r="F21" s="90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99</v>
      </c>
      <c r="B24" s="17">
        <v>4</v>
      </c>
      <c r="C24" s="17">
        <v>3</v>
      </c>
      <c r="D24" s="17">
        <v>12</v>
      </c>
      <c r="E24" s="17">
        <v>3</v>
      </c>
      <c r="F24" s="17">
        <v>1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12</v>
      </c>
      <c r="B27" s="17">
        <v>1</v>
      </c>
      <c r="C27" s="17">
        <v>97</v>
      </c>
      <c r="D27" s="17">
        <v>7</v>
      </c>
      <c r="E27" s="17">
        <v>2</v>
      </c>
      <c r="F27" s="17">
        <v>5</v>
      </c>
    </row>
    <row r="28" spans="1:6" ht="20.25">
      <c r="A28" s="21"/>
      <c r="B28" s="21"/>
      <c r="C28" s="21"/>
      <c r="D28" s="78" t="s">
        <v>20</v>
      </c>
      <c r="E28" s="78"/>
      <c r="F28" s="22">
        <f>A24+B24+C24+D24+E24+F24+A27+B27+C27+D27+E27+F27</f>
        <v>246</v>
      </c>
    </row>
    <row r="29" spans="1:6" ht="20.25">
      <c r="A29" s="2"/>
      <c r="B29" s="6"/>
      <c r="C29" s="6"/>
      <c r="D29" s="6"/>
      <c r="E29" s="4"/>
      <c r="F29" s="6"/>
    </row>
  </sheetData>
  <mergeCells count="9"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.25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pphetterplace</cp:lastModifiedBy>
  <cp:lastPrinted>2006-09-19T15:49:37Z</cp:lastPrinted>
  <dcterms:created xsi:type="dcterms:W3CDTF">1999-07-16T12:29:40Z</dcterms:created>
  <dcterms:modified xsi:type="dcterms:W3CDTF">2006-09-19T16:36:34Z</dcterms:modified>
  <cp:category/>
  <cp:version/>
  <cp:contentType/>
  <cp:contentStatus/>
</cp:coreProperties>
</file>