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2010" windowWidth="11100" windowHeight="6345" tabRatio="878" activeTab="12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Annual" sheetId="13" r:id="rId13"/>
  </sheets>
  <definedNames/>
  <calcPr fullCalcOnLoad="1"/>
</workbook>
</file>

<file path=xl/sharedStrings.xml><?xml version="1.0" encoding="utf-8"?>
<sst xmlns="http://schemas.openxmlformats.org/spreadsheetml/2006/main" count="663" uniqueCount="36">
  <si>
    <t>CHECK-OUT</t>
  </si>
  <si>
    <t>RENEWALS</t>
  </si>
  <si>
    <t>TOTAL:</t>
  </si>
  <si>
    <t>COLLIER</t>
  </si>
  <si>
    <t>CHARLOTTE</t>
  </si>
  <si>
    <t>TOTAL</t>
  </si>
  <si>
    <t>RETURNS</t>
  </si>
  <si>
    <t>HENDRY/GLADES</t>
  </si>
  <si>
    <t>TITLE COUNT BY CAMPUS</t>
  </si>
  <si>
    <t>HOLDS</t>
  </si>
  <si>
    <t>LOANS</t>
  </si>
  <si>
    <t>LEE</t>
  </si>
  <si>
    <t>RESERVES (51-69)</t>
  </si>
  <si>
    <t>A/V (10-11)</t>
  </si>
  <si>
    <t>BOOKS (01, 03, 73)</t>
  </si>
  <si>
    <t>EDISON STATE COLLEGE L.R. CIRCULATION STATISTICS</t>
  </si>
  <si>
    <t>EDISON STATE COLLEGE LEE CAMPUS</t>
  </si>
  <si>
    <t>EDISON STATE COLLEGE COLLIER CAMPUS</t>
  </si>
  <si>
    <t>EDISON STATE COLLEGE CHARLOTTE CAMPUS</t>
  </si>
  <si>
    <t>EDISON STATE COLLEGE HENDRY/GLADES</t>
  </si>
  <si>
    <t>EDISON STATE COLLEGE eBooks</t>
  </si>
  <si>
    <t>E.S.C.</t>
  </si>
  <si>
    <t>BOOKS (01, 03, 73, 79)</t>
  </si>
  <si>
    <t>July 2009</t>
  </si>
  <si>
    <t>August 2009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</si>
  <si>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</si>
  <si>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</si>
  <si>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</si>
  <si>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</si>
  <si>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</si>
  <si>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</si>
  <si>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</si>
  <si>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</si>
  <si>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</si>
  <si>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</si>
  <si>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Annual 2009/2010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</si>
</sst>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7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0" fillId="38" borderId="0" xfId="0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left"/>
    </xf>
    <xf numFmtId="0" fontId="6" fillId="40" borderId="20" xfId="0" applyFont="1" applyFill="1" applyBorder="1" applyAlignment="1">
      <alignment horizontal="center"/>
    </xf>
    <xf numFmtId="0" fontId="6" fillId="40" borderId="25" xfId="0" applyFont="1" applyFill="1" applyBorder="1" applyAlignment="1">
      <alignment horizontal="center"/>
    </xf>
    <xf numFmtId="0" fontId="16" fillId="41" borderId="20" xfId="0" applyFont="1" applyFill="1" applyBorder="1" applyAlignment="1">
      <alignment horizontal="center"/>
    </xf>
    <xf numFmtId="0" fontId="16" fillId="41" borderId="25" xfId="0" applyFont="1" applyFill="1" applyBorder="1" applyAlignment="1">
      <alignment horizontal="center"/>
    </xf>
    <xf numFmtId="0" fontId="11" fillId="41" borderId="24" xfId="0" applyFont="1" applyFill="1" applyBorder="1" applyAlignment="1">
      <alignment horizontal="left"/>
    </xf>
    <xf numFmtId="0" fontId="15" fillId="42" borderId="24" xfId="0" applyFont="1" applyFill="1" applyBorder="1" applyAlignment="1">
      <alignment horizontal="left"/>
    </xf>
    <xf numFmtId="0" fontId="6" fillId="42" borderId="20" xfId="0" applyFont="1" applyFill="1" applyBorder="1" applyAlignment="1">
      <alignment horizontal="center"/>
    </xf>
    <xf numFmtId="0" fontId="6" fillId="42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8" fillId="35" borderId="26" xfId="0" applyFont="1" applyFill="1" applyBorder="1" applyAlignment="1" applyProtection="1">
      <alignment horizontal="center"/>
      <protection/>
    </xf>
    <xf numFmtId="0" fontId="8" fillId="35" borderId="27" xfId="0" applyFont="1" applyFill="1" applyBorder="1" applyAlignment="1" applyProtection="1">
      <alignment horizontal="center"/>
      <protection/>
    </xf>
    <xf numFmtId="0" fontId="9" fillId="33" borderId="28" xfId="0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30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3" fontId="13" fillId="43" borderId="31" xfId="0" applyNumberFormat="1" applyFont="1" applyFill="1" applyBorder="1" applyAlignment="1">
      <alignment/>
    </xf>
    <xf numFmtId="3" fontId="13" fillId="43" borderId="32" xfId="0" applyNumberFormat="1" applyFont="1" applyFill="1" applyBorder="1" applyAlignment="1" applyProtection="1">
      <alignment/>
      <protection locked="0"/>
    </xf>
    <xf numFmtId="3" fontId="13" fillId="43" borderId="33" xfId="0" applyNumberFormat="1" applyFont="1" applyFill="1" applyBorder="1" applyAlignment="1" applyProtection="1">
      <alignment/>
      <protection locked="0"/>
    </xf>
    <xf numFmtId="3" fontId="13" fillId="43" borderId="34" xfId="0" applyNumberFormat="1" applyFont="1" applyFill="1" applyBorder="1" applyAlignment="1" applyProtection="1">
      <alignment/>
      <protection locked="0"/>
    </xf>
    <xf numFmtId="0" fontId="4" fillId="44" borderId="35" xfId="0" applyFont="1" applyFill="1" applyBorder="1" applyAlignment="1">
      <alignment/>
    </xf>
    <xf numFmtId="0" fontId="4" fillId="44" borderId="36" xfId="0" applyFont="1" applyFill="1" applyBorder="1" applyAlignment="1">
      <alignment/>
    </xf>
    <xf numFmtId="0" fontId="14" fillId="44" borderId="36" xfId="0" applyFont="1" applyFill="1" applyBorder="1" applyAlignment="1">
      <alignment/>
    </xf>
    <xf numFmtId="0" fontId="7" fillId="43" borderId="3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40" borderId="24" xfId="0" applyFont="1" applyFill="1" applyBorder="1" applyAlignment="1" applyProtection="1">
      <alignment horizontal="left"/>
      <protection/>
    </xf>
    <xf numFmtId="0" fontId="6" fillId="40" borderId="20" xfId="0" applyFont="1" applyFill="1" applyBorder="1" applyAlignment="1" applyProtection="1">
      <alignment horizontal="center"/>
      <protection/>
    </xf>
    <xf numFmtId="0" fontId="6" fillId="40" borderId="25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/>
      <protection/>
    </xf>
    <xf numFmtId="0" fontId="18" fillId="45" borderId="0" xfId="0" applyFont="1" applyFill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left"/>
      <protection/>
    </xf>
    <xf numFmtId="0" fontId="6" fillId="34" borderId="22" xfId="0" applyFont="1" applyFill="1" applyBorder="1" applyAlignment="1" applyProtection="1">
      <alignment horizontal="center"/>
      <protection/>
    </xf>
    <xf numFmtId="0" fontId="6" fillId="34" borderId="23" xfId="0" applyFont="1" applyFill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left"/>
      <protection/>
    </xf>
    <xf numFmtId="0" fontId="16" fillId="41" borderId="20" xfId="0" applyFont="1" applyFill="1" applyBorder="1" applyAlignment="1" applyProtection="1">
      <alignment horizontal="center"/>
      <protection/>
    </xf>
    <xf numFmtId="0" fontId="16" fillId="41" borderId="25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center"/>
      <protection/>
    </xf>
    <xf numFmtId="0" fontId="15" fillId="42" borderId="24" xfId="0" applyFont="1" applyFill="1" applyBorder="1" applyAlignment="1" applyProtection="1">
      <alignment horizontal="left"/>
      <protection/>
    </xf>
    <xf numFmtId="0" fontId="6" fillId="42" borderId="20" xfId="0" applyFont="1" applyFill="1" applyBorder="1" applyAlignment="1" applyProtection="1">
      <alignment horizontal="center"/>
      <protection/>
    </xf>
    <xf numFmtId="0" fontId="6" fillId="42" borderId="25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wrapText="1"/>
      <protection/>
    </xf>
    <xf numFmtId="0" fontId="17" fillId="46" borderId="37" xfId="0" applyFont="1" applyFill="1" applyBorder="1" applyAlignment="1">
      <alignment horizontal="center"/>
    </xf>
    <xf numFmtId="0" fontId="10" fillId="46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4" fillId="47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47" borderId="39" xfId="0" applyFont="1" applyFill="1" applyBorder="1" applyAlignment="1">
      <alignment/>
    </xf>
    <xf numFmtId="0" fontId="4" fillId="47" borderId="4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23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119</v>
      </c>
      <c r="C5" s="40">
        <v>34</v>
      </c>
      <c r="D5" s="40">
        <v>13</v>
      </c>
      <c r="E5" s="41">
        <v>98</v>
      </c>
    </row>
    <row r="6" spans="1:5" ht="15">
      <c r="A6" s="5" t="s">
        <v>13</v>
      </c>
      <c r="B6" s="40">
        <v>28</v>
      </c>
      <c r="C6" s="40">
        <v>12</v>
      </c>
      <c r="D6" s="40">
        <v>2</v>
      </c>
      <c r="E6" s="41">
        <v>26</v>
      </c>
    </row>
    <row r="7" spans="1:5" ht="15.75" thickBot="1">
      <c r="A7" s="5" t="s">
        <v>12</v>
      </c>
      <c r="B7" s="40">
        <v>50</v>
      </c>
      <c r="C7" s="40">
        <v>23</v>
      </c>
      <c r="D7" s="40">
        <v>1</v>
      </c>
      <c r="E7" s="41">
        <v>65</v>
      </c>
    </row>
    <row r="8" spans="1:5" ht="15.75" thickBot="1">
      <c r="A8" s="6" t="s">
        <v>2</v>
      </c>
      <c r="B8" s="36">
        <f>SUM(B5:B7)</f>
        <v>197</v>
      </c>
      <c r="C8" s="36">
        <f>SUM(C5:C7)</f>
        <v>69</v>
      </c>
      <c r="D8" s="36">
        <f>SUM(D5:D7)</f>
        <v>16</v>
      </c>
      <c r="E8" s="37">
        <f>SUM(E5:E7)</f>
        <v>189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78</v>
      </c>
      <c r="C11" s="40">
        <v>16</v>
      </c>
      <c r="D11" s="40">
        <v>9</v>
      </c>
      <c r="E11" s="41">
        <v>93</v>
      </c>
    </row>
    <row r="12" spans="1:5" ht="15">
      <c r="A12" s="5" t="s">
        <v>13</v>
      </c>
      <c r="B12" s="40">
        <v>8</v>
      </c>
      <c r="C12" s="40">
        <v>1</v>
      </c>
      <c r="D12" s="40">
        <v>2</v>
      </c>
      <c r="E12" s="41">
        <v>7</v>
      </c>
    </row>
    <row r="13" spans="1:5" ht="15.75" thickBot="1">
      <c r="A13" s="5" t="s">
        <v>12</v>
      </c>
      <c r="B13" s="40">
        <v>121</v>
      </c>
      <c r="C13" s="40">
        <v>2</v>
      </c>
      <c r="D13" s="40">
        <v>0</v>
      </c>
      <c r="E13" s="41">
        <v>129</v>
      </c>
    </row>
    <row r="14" spans="1:5" ht="15.75" thickBot="1">
      <c r="A14" s="6" t="s">
        <v>2</v>
      </c>
      <c r="B14" s="36">
        <f>SUM(B11:B13)</f>
        <v>207</v>
      </c>
      <c r="C14" s="36">
        <f>SUM(C11:C13)</f>
        <v>19</v>
      </c>
      <c r="D14" s="36">
        <f>SUM(D11:D13)</f>
        <v>11</v>
      </c>
      <c r="E14" s="37">
        <f>SUM(E11:E13)</f>
        <v>229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0</v>
      </c>
      <c r="C17" s="40">
        <v>0</v>
      </c>
      <c r="D17" s="40">
        <v>0</v>
      </c>
      <c r="E17" s="41">
        <v>0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4</v>
      </c>
      <c r="C19" s="40">
        <v>0</v>
      </c>
      <c r="D19" s="40">
        <v>0</v>
      </c>
      <c r="E19" s="41">
        <v>2</v>
      </c>
    </row>
    <row r="20" spans="1:5" ht="15.75" thickBot="1">
      <c r="A20" s="6" t="s">
        <v>2</v>
      </c>
      <c r="B20" s="36">
        <f>SUM(B17:B19)</f>
        <v>4</v>
      </c>
      <c r="C20" s="36">
        <f>SUM(C17:C19)</f>
        <v>0</v>
      </c>
      <c r="D20" s="36">
        <f>SUM(D17:D19)</f>
        <v>0</v>
      </c>
      <c r="E20" s="37">
        <f>SUM(E17:E19)</f>
        <v>2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785</v>
      </c>
      <c r="C23" s="40">
        <v>163</v>
      </c>
      <c r="D23" s="40">
        <v>60</v>
      </c>
      <c r="E23" s="41">
        <v>1896</v>
      </c>
    </row>
    <row r="24" spans="1:5" ht="15">
      <c r="A24" s="5" t="s">
        <v>13</v>
      </c>
      <c r="B24" s="40">
        <v>427</v>
      </c>
      <c r="C24" s="40">
        <v>27</v>
      </c>
      <c r="D24" s="40">
        <v>35</v>
      </c>
      <c r="E24" s="41">
        <v>565</v>
      </c>
    </row>
    <row r="25" spans="1:5" ht="15.75" thickBot="1">
      <c r="A25" s="5" t="s">
        <v>12</v>
      </c>
      <c r="B25" s="40">
        <v>697</v>
      </c>
      <c r="C25" s="40">
        <v>15</v>
      </c>
      <c r="D25" s="40">
        <v>1</v>
      </c>
      <c r="E25" s="41">
        <v>921</v>
      </c>
    </row>
    <row r="26" spans="1:5" ht="15.75" thickBot="1">
      <c r="A26" s="6" t="s">
        <v>2</v>
      </c>
      <c r="B26" s="36">
        <f>SUM(B23:B25)</f>
        <v>1909</v>
      </c>
      <c r="C26" s="36">
        <f>SUM(C23:C25)</f>
        <v>205</v>
      </c>
      <c r="D26" s="36">
        <f>SUM(D23:D25)</f>
        <v>96</v>
      </c>
      <c r="E26" s="37">
        <f>SUM(E23:E25)</f>
        <v>3382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2317</v>
      </c>
      <c r="C29" s="38">
        <f>SUM(C8+C14+C20+C26)</f>
        <v>293</v>
      </c>
      <c r="D29" s="38">
        <f>SUM(D8+D14+D20+D26)</f>
        <v>123</v>
      </c>
      <c r="E29" s="39">
        <f>SUM(E8+E14+E20+E26)</f>
        <v>3802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10171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8521</v>
      </c>
    </row>
    <row r="36" spans="1:5" ht="15.75">
      <c r="A36" s="20" t="s">
        <v>18</v>
      </c>
      <c r="B36" s="16"/>
      <c r="C36" s="16"/>
      <c r="D36" s="16"/>
      <c r="E36" s="45">
        <v>49967</v>
      </c>
    </row>
    <row r="37" spans="1:5" ht="15.75">
      <c r="A37" s="47" t="s">
        <v>19</v>
      </c>
      <c r="B37" s="48"/>
      <c r="C37" s="48"/>
      <c r="D37" s="49"/>
      <c r="E37" s="45">
        <v>63</v>
      </c>
    </row>
    <row r="38" spans="1:5" ht="16.5" thickBot="1">
      <c r="A38" s="80" t="s">
        <v>20</v>
      </c>
      <c r="B38" s="81"/>
      <c r="C38" s="81"/>
      <c r="D38" s="82"/>
      <c r="E38" s="46">
        <v>44188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112910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58" right="0.75" top="0.75" bottom="0.75" header="0.27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32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159</v>
      </c>
      <c r="C5" s="40">
        <v>28</v>
      </c>
      <c r="D5" s="40">
        <v>17</v>
      </c>
      <c r="E5" s="41">
        <v>187</v>
      </c>
    </row>
    <row r="6" spans="1:5" ht="15">
      <c r="A6" s="5" t="s">
        <v>13</v>
      </c>
      <c r="B6" s="40">
        <v>43</v>
      </c>
      <c r="C6" s="40">
        <v>5</v>
      </c>
      <c r="D6" s="40">
        <v>5</v>
      </c>
      <c r="E6" s="41">
        <v>52</v>
      </c>
    </row>
    <row r="7" spans="1:5" ht="15.75" thickBot="1">
      <c r="A7" s="5" t="s">
        <v>12</v>
      </c>
      <c r="B7" s="40">
        <v>165</v>
      </c>
      <c r="C7" s="40">
        <v>8</v>
      </c>
      <c r="D7" s="40">
        <v>0</v>
      </c>
      <c r="E7" s="41">
        <v>181</v>
      </c>
    </row>
    <row r="8" spans="1:5" ht="15.75" thickBot="1">
      <c r="A8" s="6" t="s">
        <v>2</v>
      </c>
      <c r="B8" s="36">
        <f>SUM(B5:B7)</f>
        <v>367</v>
      </c>
      <c r="C8" s="36">
        <f>SUM(C5:C7)</f>
        <v>41</v>
      </c>
      <c r="D8" s="36">
        <f>SUM(D5:D7)</f>
        <v>22</v>
      </c>
      <c r="E8" s="37">
        <f>SUM(E5:E7)</f>
        <v>420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185</v>
      </c>
      <c r="C11" s="40">
        <v>28</v>
      </c>
      <c r="D11" s="40">
        <v>17</v>
      </c>
      <c r="E11" s="41">
        <v>187</v>
      </c>
    </row>
    <row r="12" spans="1:5" ht="15">
      <c r="A12" s="5" t="s">
        <v>13</v>
      </c>
      <c r="B12" s="40">
        <v>37</v>
      </c>
      <c r="C12" s="40">
        <v>5</v>
      </c>
      <c r="D12" s="40">
        <v>5</v>
      </c>
      <c r="E12" s="41">
        <v>52</v>
      </c>
    </row>
    <row r="13" spans="1:5" ht="15.75" thickBot="1">
      <c r="A13" s="5" t="s">
        <v>12</v>
      </c>
      <c r="B13" s="40">
        <v>165</v>
      </c>
      <c r="C13" s="40">
        <v>8</v>
      </c>
      <c r="D13" s="40">
        <v>0</v>
      </c>
      <c r="E13" s="41">
        <v>181</v>
      </c>
    </row>
    <row r="14" spans="1:5" ht="15.75" thickBot="1">
      <c r="A14" s="6" t="s">
        <v>2</v>
      </c>
      <c r="B14" s="36">
        <f>SUM(B11:B13)</f>
        <v>387</v>
      </c>
      <c r="C14" s="36">
        <f>SUM(C11:C13)</f>
        <v>41</v>
      </c>
      <c r="D14" s="36">
        <f>SUM(D11:D13)</f>
        <v>22</v>
      </c>
      <c r="E14" s="37">
        <f>SUM(E11:E13)</f>
        <v>420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0</v>
      </c>
      <c r="C17" s="40">
        <v>0</v>
      </c>
      <c r="D17" s="40">
        <v>0</v>
      </c>
      <c r="E17" s="41">
        <v>0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0</v>
      </c>
      <c r="C20" s="36">
        <f>SUM(C17:C19)</f>
        <v>0</v>
      </c>
      <c r="D20" s="36">
        <f>SUM(D17:D19)</f>
        <v>0</v>
      </c>
      <c r="E20" s="37">
        <f>SUM(E17:E19)</f>
        <v>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1138</v>
      </c>
      <c r="C23" s="40">
        <v>243</v>
      </c>
      <c r="D23" s="40">
        <v>72</v>
      </c>
      <c r="E23" s="41">
        <v>3365</v>
      </c>
    </row>
    <row r="24" spans="1:5" ht="15">
      <c r="A24" s="5" t="s">
        <v>13</v>
      </c>
      <c r="B24" s="40">
        <v>431</v>
      </c>
      <c r="C24" s="40">
        <v>15</v>
      </c>
      <c r="D24" s="40">
        <v>33</v>
      </c>
      <c r="E24" s="41">
        <v>571</v>
      </c>
    </row>
    <row r="25" spans="1:5" ht="15.75" thickBot="1">
      <c r="A25" s="5" t="s">
        <v>12</v>
      </c>
      <c r="B25" s="40">
        <v>1055</v>
      </c>
      <c r="C25" s="40">
        <v>3</v>
      </c>
      <c r="D25" s="40">
        <v>0</v>
      </c>
      <c r="E25" s="41">
        <v>1186</v>
      </c>
    </row>
    <row r="26" spans="1:5" ht="15.75" thickBot="1">
      <c r="A26" s="6" t="s">
        <v>2</v>
      </c>
      <c r="B26" s="36">
        <f>SUM(B23:B25)</f>
        <v>2624</v>
      </c>
      <c r="C26" s="36">
        <f>SUM(C23:C25)</f>
        <v>261</v>
      </c>
      <c r="D26" s="36">
        <f>SUM(D23:D25)</f>
        <v>105</v>
      </c>
      <c r="E26" s="37">
        <f>SUM(E23:E25)</f>
        <v>5122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3378</v>
      </c>
      <c r="C29" s="38">
        <f>SUM(C8+C14+C20+C26)</f>
        <v>343</v>
      </c>
      <c r="D29" s="38">
        <f>SUM(D8+D14+D20+D26)</f>
        <v>149</v>
      </c>
      <c r="E29" s="39">
        <f>SUM(E8+E14+E20+E26)</f>
        <v>5962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45376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8685</v>
      </c>
    </row>
    <row r="36" spans="1:5" ht="15.75">
      <c r="A36" s="20" t="s">
        <v>18</v>
      </c>
      <c r="B36" s="16"/>
      <c r="C36" s="16"/>
      <c r="D36" s="16"/>
      <c r="E36" s="45">
        <v>10710</v>
      </c>
    </row>
    <row r="37" spans="1:5" ht="15.75">
      <c r="A37" s="47" t="s">
        <v>19</v>
      </c>
      <c r="B37" s="48"/>
      <c r="C37" s="48"/>
      <c r="D37" s="49"/>
      <c r="E37" s="45">
        <v>60</v>
      </c>
    </row>
    <row r="38" spans="1:5" ht="16.5" thickBot="1">
      <c r="A38" s="80" t="s">
        <v>20</v>
      </c>
      <c r="B38" s="81"/>
      <c r="C38" s="81"/>
      <c r="D38" s="82"/>
      <c r="E38" s="46">
        <v>54015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118846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58" right="0.45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33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94</v>
      </c>
      <c r="C5" s="40">
        <v>56</v>
      </c>
      <c r="D5" s="40">
        <v>18</v>
      </c>
      <c r="E5" s="41">
        <v>138</v>
      </c>
    </row>
    <row r="6" spans="1:5" ht="15">
      <c r="A6" s="5" t="s">
        <v>13</v>
      </c>
      <c r="B6" s="40">
        <v>5</v>
      </c>
      <c r="C6" s="40">
        <v>6</v>
      </c>
      <c r="D6" s="40">
        <v>0</v>
      </c>
      <c r="E6" s="41">
        <v>14</v>
      </c>
    </row>
    <row r="7" spans="1:5" ht="15.75" thickBot="1">
      <c r="A7" s="5" t="s">
        <v>12</v>
      </c>
      <c r="B7" s="40">
        <v>125</v>
      </c>
      <c r="C7" s="40">
        <v>22</v>
      </c>
      <c r="D7" s="40">
        <v>1</v>
      </c>
      <c r="E7" s="41">
        <v>125</v>
      </c>
    </row>
    <row r="8" spans="1:5" ht="15.75" thickBot="1">
      <c r="A8" s="6" t="s">
        <v>2</v>
      </c>
      <c r="B8" s="36">
        <f>SUM(B5:B7)</f>
        <v>224</v>
      </c>
      <c r="C8" s="36">
        <f>SUM(C5:C7)</f>
        <v>84</v>
      </c>
      <c r="D8" s="36">
        <f>SUM(D5:D7)</f>
        <v>19</v>
      </c>
      <c r="E8" s="37">
        <f>SUM(E5:E7)</f>
        <v>277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104</v>
      </c>
      <c r="C11" s="40">
        <v>16</v>
      </c>
      <c r="D11" s="40">
        <v>22</v>
      </c>
      <c r="E11" s="41">
        <v>205</v>
      </c>
    </row>
    <row r="12" spans="1:5" ht="15">
      <c r="A12" s="5" t="s">
        <v>13</v>
      </c>
      <c r="B12" s="40">
        <v>22</v>
      </c>
      <c r="C12" s="40">
        <v>4</v>
      </c>
      <c r="D12" s="40">
        <v>1</v>
      </c>
      <c r="E12" s="41">
        <v>24</v>
      </c>
    </row>
    <row r="13" spans="1:5" ht="15.75" thickBot="1">
      <c r="A13" s="5" t="s">
        <v>12</v>
      </c>
      <c r="B13" s="40">
        <v>172</v>
      </c>
      <c r="C13" s="40">
        <v>0</v>
      </c>
      <c r="D13" s="40">
        <v>0</v>
      </c>
      <c r="E13" s="41">
        <v>197</v>
      </c>
    </row>
    <row r="14" spans="1:5" ht="15.75" thickBot="1">
      <c r="A14" s="6" t="s">
        <v>2</v>
      </c>
      <c r="B14" s="36">
        <f>SUM(B11:B13)</f>
        <v>298</v>
      </c>
      <c r="C14" s="36">
        <f>SUM(C11:C13)</f>
        <v>20</v>
      </c>
      <c r="D14" s="36">
        <f>SUM(D11:D13)</f>
        <v>23</v>
      </c>
      <c r="E14" s="37">
        <f>SUM(E11:E13)</f>
        <v>426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0</v>
      </c>
      <c r="C17" s="40">
        <v>0</v>
      </c>
      <c r="D17" s="40">
        <v>0</v>
      </c>
      <c r="E17" s="41">
        <v>0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0</v>
      </c>
      <c r="C20" s="36">
        <f>SUM(C17:C19)</f>
        <v>0</v>
      </c>
      <c r="D20" s="36">
        <f>SUM(D17:D19)</f>
        <v>0</v>
      </c>
      <c r="E20" s="37">
        <f>SUM(E17:E19)</f>
        <v>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518</v>
      </c>
      <c r="C23" s="40">
        <v>75</v>
      </c>
      <c r="D23" s="40">
        <v>32</v>
      </c>
      <c r="E23" s="41">
        <v>1712</v>
      </c>
    </row>
    <row r="24" spans="1:5" ht="15">
      <c r="A24" s="5" t="s">
        <v>13</v>
      </c>
      <c r="B24" s="40">
        <v>284</v>
      </c>
      <c r="C24" s="40">
        <v>9</v>
      </c>
      <c r="D24" s="40">
        <v>19</v>
      </c>
      <c r="E24" s="41">
        <v>382</v>
      </c>
    </row>
    <row r="25" spans="1:5" ht="15.75" thickBot="1">
      <c r="A25" s="5" t="s">
        <v>12</v>
      </c>
      <c r="B25" s="40">
        <v>829</v>
      </c>
      <c r="C25" s="40">
        <v>1</v>
      </c>
      <c r="D25" s="40">
        <v>0</v>
      </c>
      <c r="E25" s="41">
        <v>894</v>
      </c>
    </row>
    <row r="26" spans="1:5" ht="15.75" thickBot="1">
      <c r="A26" s="6" t="s">
        <v>2</v>
      </c>
      <c r="B26" s="36">
        <f>SUM(B23:B25)</f>
        <v>1631</v>
      </c>
      <c r="C26" s="36">
        <f>SUM(C23:C25)</f>
        <v>85</v>
      </c>
      <c r="D26" s="36">
        <f>SUM(D23:D25)</f>
        <v>51</v>
      </c>
      <c r="E26" s="37">
        <f>SUM(E23:E25)</f>
        <v>2988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2153</v>
      </c>
      <c r="C29" s="38">
        <f>SUM(C8+C14+C20+C26)</f>
        <v>189</v>
      </c>
      <c r="D29" s="38">
        <f>SUM(D8+D14+D20+D26)</f>
        <v>93</v>
      </c>
      <c r="E29" s="39">
        <f>SUM(E8+E14+E20+E26)</f>
        <v>3691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45876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8639</v>
      </c>
    </row>
    <row r="36" spans="1:5" ht="15.75">
      <c r="A36" s="20" t="s">
        <v>18</v>
      </c>
      <c r="B36" s="16"/>
      <c r="C36" s="16"/>
      <c r="D36" s="16"/>
      <c r="E36" s="45">
        <v>10724</v>
      </c>
    </row>
    <row r="37" spans="1:5" ht="15.75">
      <c r="A37" s="47" t="s">
        <v>19</v>
      </c>
      <c r="B37" s="48"/>
      <c r="C37" s="48"/>
      <c r="D37" s="49"/>
      <c r="E37" s="45">
        <v>60</v>
      </c>
    </row>
    <row r="38" spans="1:5" ht="16.5" thickBot="1">
      <c r="A38" s="80" t="s">
        <v>20</v>
      </c>
      <c r="B38" s="81"/>
      <c r="C38" s="81"/>
      <c r="D38" s="82"/>
      <c r="E38" s="46">
        <v>55198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120497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58" right="0.4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140</v>
      </c>
      <c r="C5" s="40">
        <v>44</v>
      </c>
      <c r="D5" s="40">
        <v>32</v>
      </c>
      <c r="E5" s="41">
        <v>187</v>
      </c>
    </row>
    <row r="6" spans="1:5" ht="15">
      <c r="A6" s="5" t="s">
        <v>13</v>
      </c>
      <c r="B6" s="40">
        <v>43</v>
      </c>
      <c r="C6" s="40">
        <v>20</v>
      </c>
      <c r="D6" s="40">
        <v>6</v>
      </c>
      <c r="E6" s="41">
        <v>44</v>
      </c>
    </row>
    <row r="7" spans="1:5" ht="15.75" thickBot="1">
      <c r="A7" s="5" t="s">
        <v>12</v>
      </c>
      <c r="B7" s="40">
        <v>118</v>
      </c>
      <c r="C7" s="40">
        <v>27</v>
      </c>
      <c r="D7" s="40">
        <v>0</v>
      </c>
      <c r="E7" s="41">
        <v>139</v>
      </c>
    </row>
    <row r="8" spans="1:5" ht="15.75" thickBot="1">
      <c r="A8" s="6" t="s">
        <v>2</v>
      </c>
      <c r="B8" s="36">
        <f>SUM(B5:B7)</f>
        <v>301</v>
      </c>
      <c r="C8" s="36">
        <f>SUM(C5:C7)</f>
        <v>91</v>
      </c>
      <c r="D8" s="36">
        <f>SUM(D5:D7)</f>
        <v>38</v>
      </c>
      <c r="E8" s="37">
        <f>SUM(E5:E7)</f>
        <v>370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134</v>
      </c>
      <c r="C11" s="40">
        <v>15</v>
      </c>
      <c r="D11" s="40">
        <v>0</v>
      </c>
      <c r="E11" s="41">
        <v>194</v>
      </c>
    </row>
    <row r="12" spans="1:5" ht="15">
      <c r="A12" s="5" t="s">
        <v>13</v>
      </c>
      <c r="B12" s="40">
        <v>38</v>
      </c>
      <c r="C12" s="40">
        <v>0</v>
      </c>
      <c r="D12" s="40">
        <v>2</v>
      </c>
      <c r="E12" s="41">
        <v>53</v>
      </c>
    </row>
    <row r="13" spans="1:5" ht="15.75" thickBot="1">
      <c r="A13" s="5" t="s">
        <v>12</v>
      </c>
      <c r="B13" s="40">
        <v>207</v>
      </c>
      <c r="C13" s="40">
        <v>1</v>
      </c>
      <c r="D13" s="40">
        <v>0</v>
      </c>
      <c r="E13" s="41">
        <v>223</v>
      </c>
    </row>
    <row r="14" spans="1:5" ht="15.75" thickBot="1">
      <c r="A14" s="6" t="s">
        <v>2</v>
      </c>
      <c r="B14" s="36">
        <f>SUM(B11:B13)</f>
        <v>379</v>
      </c>
      <c r="C14" s="36">
        <f>SUM(C11:C13)</f>
        <v>16</v>
      </c>
      <c r="D14" s="36">
        <f>SUM(D11:D13)</f>
        <v>2</v>
      </c>
      <c r="E14" s="37">
        <f>SUM(E11:E13)</f>
        <v>470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1</v>
      </c>
      <c r="C17" s="40">
        <v>2</v>
      </c>
      <c r="D17" s="40">
        <v>0</v>
      </c>
      <c r="E17" s="41">
        <v>1</v>
      </c>
    </row>
    <row r="18" spans="1:5" ht="15">
      <c r="A18" s="5" t="s">
        <v>13</v>
      </c>
      <c r="B18" s="40">
        <v>0</v>
      </c>
      <c r="C18" s="40">
        <v>6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1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1</v>
      </c>
      <c r="C20" s="36">
        <f>SUM(C17:C19)</f>
        <v>9</v>
      </c>
      <c r="D20" s="36">
        <f>SUM(D17:D19)</f>
        <v>0</v>
      </c>
      <c r="E20" s="37">
        <f>SUM(E17:E19)</f>
        <v>1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928</v>
      </c>
      <c r="C23" s="40">
        <v>159</v>
      </c>
      <c r="D23" s="40">
        <v>69</v>
      </c>
      <c r="E23" s="41">
        <v>2220</v>
      </c>
    </row>
    <row r="24" spans="1:5" ht="15">
      <c r="A24" s="5" t="s">
        <v>13</v>
      </c>
      <c r="B24" s="40">
        <v>318</v>
      </c>
      <c r="C24" s="40">
        <v>1</v>
      </c>
      <c r="D24" s="40">
        <v>18</v>
      </c>
      <c r="E24" s="41">
        <v>426</v>
      </c>
    </row>
    <row r="25" spans="1:5" ht="15.75" thickBot="1">
      <c r="A25" s="5" t="s">
        <v>12</v>
      </c>
      <c r="B25" s="40">
        <v>1240</v>
      </c>
      <c r="C25" s="40">
        <v>5</v>
      </c>
      <c r="D25" s="40">
        <v>4</v>
      </c>
      <c r="E25" s="41">
        <v>1537</v>
      </c>
    </row>
    <row r="26" spans="1:5" ht="15.75" thickBot="1">
      <c r="A26" s="6" t="s">
        <v>2</v>
      </c>
      <c r="B26" s="36">
        <f>SUM(B23:B25)</f>
        <v>2486</v>
      </c>
      <c r="C26" s="36">
        <f>SUM(C23:C25)</f>
        <v>165</v>
      </c>
      <c r="D26" s="36">
        <f>SUM(D23:D25)</f>
        <v>91</v>
      </c>
      <c r="E26" s="37">
        <f>SUM(E23:E25)</f>
        <v>4183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3167</v>
      </c>
      <c r="C29" s="38">
        <f>SUM(C8+C14+C20+C26)</f>
        <v>281</v>
      </c>
      <c r="D29" s="38">
        <f>SUM(D8+D14+D20+D26)</f>
        <v>131</v>
      </c>
      <c r="E29" s="39">
        <f>SUM(E8+E14+E20+E26)</f>
        <v>5024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46133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8614</v>
      </c>
    </row>
    <row r="36" spans="1:5" ht="15.75">
      <c r="A36" s="20" t="s">
        <v>18</v>
      </c>
      <c r="B36" s="16"/>
      <c r="C36" s="16"/>
      <c r="D36" s="16"/>
      <c r="E36" s="45">
        <v>10766</v>
      </c>
    </row>
    <row r="37" spans="1:5" ht="15.75">
      <c r="A37" s="47" t="s">
        <v>19</v>
      </c>
      <c r="B37" s="48"/>
      <c r="C37" s="48"/>
      <c r="D37" s="49"/>
      <c r="E37" s="45">
        <v>60</v>
      </c>
    </row>
    <row r="38" spans="1:5" ht="16.5" thickBot="1">
      <c r="A38" s="80" t="s">
        <v>20</v>
      </c>
      <c r="B38" s="81"/>
      <c r="C38" s="81"/>
      <c r="D38" s="82"/>
      <c r="E38" s="46">
        <v>55537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121110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58" right="0.45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35</v>
      </c>
    </row>
    <row r="4" spans="1:5" ht="15.75">
      <c r="A4" s="52" t="s">
        <v>4</v>
      </c>
      <c r="B4" s="53" t="s">
        <v>0</v>
      </c>
      <c r="C4" s="53" t="s">
        <v>1</v>
      </c>
      <c r="D4" s="53" t="s">
        <v>9</v>
      </c>
      <c r="E4" s="54" t="s">
        <v>6</v>
      </c>
    </row>
    <row r="5" spans="1:5" ht="15">
      <c r="A5" s="55" t="s">
        <v>22</v>
      </c>
      <c r="B5" s="56">
        <f>SUM(July!B5,August!B5,September!B5,October!B5,November!B5,December!B5,January!B5,February!B5,March!B5,April!B5,May!B5,June!B5)</f>
        <v>1930</v>
      </c>
      <c r="C5" s="56">
        <f>SUM(July!C5,August!C5,September!C5,October!C5,November!C5,December!C5,January!C5,February!C5,March!C5,April!C5,May!C5,June!C5)</f>
        <v>675</v>
      </c>
      <c r="D5" s="56">
        <f>SUM(July!D5,August!D5,September!D5,October!D5,November!D5,December!D5,January!D5,February!D5,March!D5,April!D5,May!D5,June!D5)</f>
        <v>233</v>
      </c>
      <c r="E5" s="57">
        <f>SUM(July!E5,August!E5,September!E5,October!E5,November!E5,December!E5,January!E5,February!E5,March!E5,April!E5,May!E5,June!E5)</f>
        <v>2315</v>
      </c>
    </row>
    <row r="6" spans="1:5" ht="15">
      <c r="A6" s="55" t="s">
        <v>13</v>
      </c>
      <c r="B6" s="56">
        <f>SUM(July!B6,August!B6,September!B6,October!B6,November!B6,December!B6,January!B6,February!B6,March!B6,April!B6,May!B6,June!B6)</f>
        <v>479</v>
      </c>
      <c r="C6" s="58">
        <f>SUM(July!C6,August!C6,September!C6,October!C6,November!C6,December!C6,January!C6,February!C6,March!C6,April!C6,May!C6,June!C6)</f>
        <v>151</v>
      </c>
      <c r="D6" s="56">
        <f>SUM(July!D6,August!D6,September!D6,October!D6,November!D6,December!D6,January!D6,February!D6,March!D6,April!D6,May!D6,June!D6)</f>
        <v>62</v>
      </c>
      <c r="E6" s="57">
        <f>SUM(July!E6,August!E6,September!E6,October!E6,November!E6,December!E6,January!E6,February!E6,March!E6,April!EB6,May!E6,June!E6)</f>
        <v>532</v>
      </c>
    </row>
    <row r="7" spans="1:5" ht="15.75" thickBot="1">
      <c r="A7" s="55" t="s">
        <v>12</v>
      </c>
      <c r="B7" s="56">
        <f>SUM(July!B7,August!B7,September!B7,October!B7,November!B7,December!B7,January!B7,February!B7,March!B7,April!B7,May!B7,June!B7)</f>
        <v>1743</v>
      </c>
      <c r="C7" s="56">
        <f>SUM(July!C7,August!C7,September!C7,October!C7,November!C7,December!C7,January!C7,February!C7,March!C7,April!C7,May!C7,June!C7)</f>
        <v>220</v>
      </c>
      <c r="D7" s="56">
        <f>SUM(July!D7,August!D7,September!D7,October!D7,November!D7,December!D7,January!D7,February!D7,March!D7,April!D7,May!D7,June!D7)</f>
        <v>2</v>
      </c>
      <c r="E7" s="57">
        <f>SUM(July!E7,August!E7,September!E7,October!E7,November!E7,December!E7,January!E7,February!E7,March!E7,April!E7,May!E7,June!E7)</f>
        <v>1946</v>
      </c>
    </row>
    <row r="8" spans="1:5" ht="15.75" thickBot="1">
      <c r="A8" s="59" t="s">
        <v>2</v>
      </c>
      <c r="B8" s="36">
        <f>SUM(B5:B7)</f>
        <v>4152</v>
      </c>
      <c r="C8" s="36">
        <f>SUM(C5:C7)</f>
        <v>1046</v>
      </c>
      <c r="D8" s="36">
        <f>SUM(D5:D7)</f>
        <v>297</v>
      </c>
      <c r="E8" s="37">
        <f>SUM(E5:E7)</f>
        <v>4793</v>
      </c>
    </row>
    <row r="9" spans="1:8" ht="13.5" thickBot="1">
      <c r="A9" s="60"/>
      <c r="B9" s="61"/>
      <c r="C9" s="61"/>
      <c r="D9" s="61"/>
      <c r="E9" s="61"/>
      <c r="H9" s="51"/>
    </row>
    <row r="10" spans="1:5" ht="15.75">
      <c r="A10" s="62" t="s">
        <v>3</v>
      </c>
      <c r="B10" s="63" t="s">
        <v>0</v>
      </c>
      <c r="C10" s="63" t="s">
        <v>1</v>
      </c>
      <c r="D10" s="63" t="s">
        <v>9</v>
      </c>
      <c r="E10" s="64" t="s">
        <v>6</v>
      </c>
    </row>
    <row r="11" spans="1:5" ht="15">
      <c r="A11" s="55" t="s">
        <v>14</v>
      </c>
      <c r="B11" s="56">
        <f>SUM(July!B11,August!B11,September!B11,October!B11,November!B11,December!B11,January!B11,February!B11,March!B11,April!B11,May!B11,June!B11)</f>
        <v>1755</v>
      </c>
      <c r="C11" s="56">
        <f>SUM(July!C11,August!C11,September!C11,October!C11,November!C11,December!C11,January!C11,February!C11,March!C11,April!C11,May!C11,June!C11)</f>
        <v>219</v>
      </c>
      <c r="D11" s="56">
        <f>SUM(July!D11,August!D11,September!D11,October!D11,November!D11,December!D11,January!D11,February!D11,March!D11,April!D11,May!D11,June!D11)</f>
        <v>269</v>
      </c>
      <c r="E11" s="57">
        <f>SUM(July!E11,August!E11,September!E11,October!E11,November!E11,December!E11,January!E11,February!E11,March!E11,April!E11,May!E11,June!E11)</f>
        <v>2264</v>
      </c>
    </row>
    <row r="12" spans="1:5" ht="15">
      <c r="A12" s="55" t="s">
        <v>13</v>
      </c>
      <c r="B12" s="56">
        <f>SUM(July!B12,August!B12,September!B12,October!B12,November!B12,December!B12,January!B12,February!B12,March!B12,April!B12,May!B12,June!B12)</f>
        <v>462</v>
      </c>
      <c r="C12" s="56">
        <f>SUM(July!C12,August!C12,September!C12,October!C12,November!C12,December!C12,January!C12,February!C12,March!C12,April!C12,May!C12,June!C12)</f>
        <v>49</v>
      </c>
      <c r="D12" s="56">
        <f>SUM(July!D12,August!D12,September!D12,October!D12,November!D12,December!D12,January!D12,February!D12,March!D12,April!D12,May!D12,June!D12)</f>
        <v>45</v>
      </c>
      <c r="E12" s="57">
        <f>SUM(July!E12,August!E12,September!E12,October!E12,November!E12,December!E12,January!E12,February!E12,March!E12,April!E12,May!E12,June!E12)</f>
        <v>595</v>
      </c>
    </row>
    <row r="13" spans="1:5" ht="15.75" thickBot="1">
      <c r="A13" s="55" t="s">
        <v>12</v>
      </c>
      <c r="B13" s="56">
        <f>SUM(July!B13,August!B13,September!B13,October!B13,November!B13,December!B13,January!B13,February!B13,March!B13,April!B13,May!B13,June!B13)</f>
        <v>2875</v>
      </c>
      <c r="C13" s="56">
        <f>SUM(July!C13,August!C13,September!C13,October!C13,November!C13,December!C13,January!C13,February!C13,March!C13,April!C13,May!C13,June!C13)</f>
        <v>27</v>
      </c>
      <c r="D13" s="56">
        <f>SUM(July!D13,August!D13,September!D13,October!D13,November!D13,December!D13,January!D13,February!D13,March!D13,April!D13,May!D13,June!D13)</f>
        <v>0</v>
      </c>
      <c r="E13" s="57">
        <f>SUM(July!E13,August!E13,September!E13,October!E13,November!E13,December!E13,January!E13,February!E13,March!E13,April!E13,May!E13,June!E13)</f>
        <v>3140</v>
      </c>
    </row>
    <row r="14" spans="1:5" ht="15.75" thickBot="1">
      <c r="A14" s="59" t="s">
        <v>2</v>
      </c>
      <c r="B14" s="36">
        <f>SUM(B11:B13)</f>
        <v>5092</v>
      </c>
      <c r="C14" s="36">
        <f>SUM(C11:C13)</f>
        <v>295</v>
      </c>
      <c r="D14" s="36">
        <f>SUM(D11:D13)</f>
        <v>314</v>
      </c>
      <c r="E14" s="37">
        <f>SUM(E11:E13)</f>
        <v>5999</v>
      </c>
    </row>
    <row r="15" spans="1:5" ht="12.75">
      <c r="A15" s="60"/>
      <c r="B15" s="61"/>
      <c r="C15" s="61"/>
      <c r="D15" s="61"/>
      <c r="E15" s="61"/>
    </row>
    <row r="16" spans="1:5" ht="15.75">
      <c r="A16" s="65" t="s">
        <v>7</v>
      </c>
      <c r="B16" s="66" t="s">
        <v>0</v>
      </c>
      <c r="C16" s="66" t="s">
        <v>1</v>
      </c>
      <c r="D16" s="66" t="s">
        <v>9</v>
      </c>
      <c r="E16" s="67" t="s">
        <v>6</v>
      </c>
    </row>
    <row r="17" spans="1:5" ht="15">
      <c r="A17" s="55" t="s">
        <v>14</v>
      </c>
      <c r="B17" s="56">
        <f>SUM(July!B17,August!B17,September!B17,October!B17,November!B17,December!B17,January!B17,February!B17,March!B17,April!B17,May!B17,June!B17)</f>
        <v>7</v>
      </c>
      <c r="C17" s="56">
        <f>SUM(July!C17,August!C17,September!C17,October!C17,November!C17,December!C17,January!C17,February!C17,March!C17,April!C17,May!C17,June!C17)</f>
        <v>2</v>
      </c>
      <c r="D17" s="56">
        <f>SUM(July!D17,August!D17,September!D17,October!D17,November!D17,December!D17,January!D17,February!D17,March!D17,April!D17,May!D17,June!D17)</f>
        <v>0</v>
      </c>
      <c r="E17" s="57">
        <f>SUM(July!E17,August!E17,September!E17,October!E17,November!E17,December!E17,January!E17,February!E17,March!E17,April!E17,May!E17,June!E17)</f>
        <v>8</v>
      </c>
    </row>
    <row r="18" spans="1:5" ht="15">
      <c r="A18" s="55" t="s">
        <v>13</v>
      </c>
      <c r="B18" s="56">
        <f>SUM(July!B12,August!B12,September!B12,October!B12,November!B12,December!B12,January!B12,February!B12,March!B12,April!B12,May!B12,June!B12)</f>
        <v>462</v>
      </c>
      <c r="C18" s="56">
        <f>SUM(July!C18,August!C18,September!C18,October!C18,November!C18,December!C18,January!C18,February!C18,March!C18,April!C18,May!C18,June!C18)</f>
        <v>12</v>
      </c>
      <c r="D18" s="56">
        <f>SUM(July!D18,August!D18,September!D18,October!D18,November!D18,December!D18,January!D18,February!D18,March!D18,April!D18,May!D18,June!D18)</f>
        <v>1</v>
      </c>
      <c r="E18" s="57">
        <f>SUM(July!E18,August!E18,September!E18,October!E18,November!E18,December!E18,January!E18,February!E18,March!E18,April!E18,May!E18,June!E18)</f>
        <v>6</v>
      </c>
    </row>
    <row r="19" spans="1:5" ht="15.75" thickBot="1">
      <c r="A19" s="55" t="s">
        <v>12</v>
      </c>
      <c r="B19" s="56">
        <f>SUM(July!B19,August!B19,September!B19,October!B19,November!B19,December!B19,January!B19,February!B19,March!B19,April!B19,May!B19,June!B19)</f>
        <v>9</v>
      </c>
      <c r="C19" s="56">
        <f>SUM(July!C19,August!C19,September!C19,October!C19,November!C19,December!C19,January!C19,February!C19,March!C19,April!C19,May!C19,June!C19)</f>
        <v>3</v>
      </c>
      <c r="D19" s="56">
        <f>SUM(July!D19,August!D19,September!D11,October!D11,November!D11,December!D11,January!D11,February!D11,March!D11,April!D11,May!D11,June!D11)</f>
        <v>245</v>
      </c>
      <c r="E19" s="57">
        <f>SUM(July!E19,August!E19,September!E19,October!E19,November!E19,December!E19,January!E19,February!E19,March!E19,April!E19,May!E19,June!E19)</f>
        <v>6</v>
      </c>
    </row>
    <row r="20" spans="1:5" ht="15.75" thickBot="1">
      <c r="A20" s="59" t="s">
        <v>2</v>
      </c>
      <c r="B20" s="36">
        <f>SUM(B17:B19)</f>
        <v>478</v>
      </c>
      <c r="C20" s="36">
        <f>SUM(C17:C19)</f>
        <v>17</v>
      </c>
      <c r="D20" s="36">
        <f>SUM(D17:D19)</f>
        <v>246</v>
      </c>
      <c r="E20" s="37">
        <f>SUM(E17:E19)</f>
        <v>20</v>
      </c>
    </row>
    <row r="21" spans="1:5" ht="15">
      <c r="A21" s="68"/>
      <c r="B21" s="69"/>
      <c r="C21" s="69"/>
      <c r="D21" s="69"/>
      <c r="E21" s="69"/>
    </row>
    <row r="22" spans="1:5" ht="15.75" customHeight="1">
      <c r="A22" s="70" t="s">
        <v>11</v>
      </c>
      <c r="B22" s="71" t="s">
        <v>10</v>
      </c>
      <c r="C22" s="71" t="s">
        <v>1</v>
      </c>
      <c r="D22" s="71" t="s">
        <v>9</v>
      </c>
      <c r="E22" s="72" t="s">
        <v>6</v>
      </c>
    </row>
    <row r="23" spans="1:5" ht="15">
      <c r="A23" s="55" t="s">
        <v>14</v>
      </c>
      <c r="B23" s="56">
        <f>SUM(July!B23,August!B23,September!B23,October!B23,November!B23,December!B23,January!B23,February!B23,March!B23,April!B23,May!B23,June!B23)</f>
        <v>11328</v>
      </c>
      <c r="C23" s="56">
        <f>SUM(July!C23,August!C23,September!C23,October!C23,November!C23,December!C23,January!C23,February!C23,March!C23,April!C23,May!C23,June!C23)</f>
        <v>2230</v>
      </c>
      <c r="D23" s="56">
        <f>SUM(July!D23,August!D23,September!D23,October!D23,November!D23,December!D23,January!D23,February!D23,March!D23,April!D23,May!D23,June!D23)</f>
        <v>915</v>
      </c>
      <c r="E23" s="57">
        <f>SUM(July!E23,August!E23,September!E23,October!E23,November!E23,December!E23,January!E23,February!E23,March!E23,April!E23,May!E23,June!E23)</f>
        <v>22529</v>
      </c>
    </row>
    <row r="24" spans="1:5" ht="15">
      <c r="A24" s="55" t="s">
        <v>13</v>
      </c>
      <c r="B24" s="56">
        <f>SUM(July!B24,August!B24,September!B24,October!B24,November!B24,December!B24,January!B24,February!B24,March!B24,April!B24,May!B24,June!B24)</f>
        <v>5794</v>
      </c>
      <c r="C24" s="56">
        <f>SUM(July!C24,August!C24,September!C24,October!C24,November!C24,December!C24,January!C24,February!C24,March!C24,April!C24,May!C24,June!C24)</f>
        <v>85</v>
      </c>
      <c r="D24" s="56">
        <f>SUM(July!D24,August!D24,September!D24,October!D24,November!D24,December!D24,January!D24,February!D24,March!D24,April!D24,May!D24,June!D24)</f>
        <v>644</v>
      </c>
      <c r="E24" s="57">
        <f>SUM(July!E24,August!E24,September!E24,October!E24,November!E24,December!E24,January!E24,February!E24,March!E24,April!E24,May!E24,June!E24)</f>
        <v>7555</v>
      </c>
    </row>
    <row r="25" spans="1:5" ht="15.75" thickBot="1">
      <c r="A25" s="55" t="s">
        <v>12</v>
      </c>
      <c r="B25" s="56">
        <f>SUM(July!B25,August!B25,September!B25,October!B25,November!B25,December!B25,January!B25,February!B25,March!B25,April!B25,May!B25,June!B25)</f>
        <v>14359</v>
      </c>
      <c r="C25" s="56">
        <f>SUM(July!C25,August!C25,September!C25,October!C25,November!C25,December!C25,January!C25,February!C25,March!C25,April!C25,May!C25,June!C25)</f>
        <v>59</v>
      </c>
      <c r="D25" s="56">
        <f>SUM(July!D25,August!D25,September!D25,October!D25,November!D25,December!D25,January!D25,February!D25,March!D25,April!D25,May!D25,June!D25)</f>
        <v>5</v>
      </c>
      <c r="E25" s="57">
        <f>SUM(July!E25,August!E25,September!E25,October!E25,November!E25,December!E25,January!E25,February!E25,March!E25,April!E25,May!E25,June!E25)</f>
        <v>15135</v>
      </c>
    </row>
    <row r="26" spans="1:5" ht="15.75" thickBot="1">
      <c r="A26" s="59" t="s">
        <v>2</v>
      </c>
      <c r="B26" s="36">
        <f>SUM(B23:B25)</f>
        <v>31481</v>
      </c>
      <c r="C26" s="36">
        <f>SUM(C23:C25)</f>
        <v>2374</v>
      </c>
      <c r="D26" s="36">
        <f>SUM(D23:D25)</f>
        <v>1564</v>
      </c>
      <c r="E26" s="37">
        <f>SUM(E23:E25)</f>
        <v>45219</v>
      </c>
    </row>
    <row r="27" spans="1:5" ht="13.5" thickBot="1">
      <c r="A27" s="60"/>
      <c r="B27" s="61"/>
      <c r="C27" s="61"/>
      <c r="D27" s="61"/>
      <c r="E27" s="61"/>
    </row>
    <row r="28" spans="1:5" ht="15.75">
      <c r="A28" s="73" t="s">
        <v>21</v>
      </c>
      <c r="B28" s="74" t="s">
        <v>10</v>
      </c>
      <c r="C28" s="74" t="s">
        <v>1</v>
      </c>
      <c r="D28" s="74" t="s">
        <v>9</v>
      </c>
      <c r="E28" s="75" t="s">
        <v>6</v>
      </c>
    </row>
    <row r="29" spans="1:5" ht="18.75" customHeight="1" thickBot="1">
      <c r="A29" s="76" t="s">
        <v>2</v>
      </c>
      <c r="B29" s="38">
        <f>SUM(B8+B14+B20+B26)</f>
        <v>41203</v>
      </c>
      <c r="C29" s="38">
        <f>SUM(C8+C14+C20+C26)</f>
        <v>3732</v>
      </c>
      <c r="D29" s="38">
        <f>SUM(D8+D14+D20+D26)</f>
        <v>2421</v>
      </c>
      <c r="E29" s="39">
        <f>SUM(E8+E14+E20+E26)</f>
        <v>56031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46187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8614</v>
      </c>
    </row>
    <row r="36" spans="1:5" ht="15.75">
      <c r="A36" s="20" t="s">
        <v>18</v>
      </c>
      <c r="B36" s="16"/>
      <c r="C36" s="16"/>
      <c r="D36" s="16"/>
      <c r="E36" s="45">
        <v>10772</v>
      </c>
    </row>
    <row r="37" spans="1:5" ht="15.75">
      <c r="A37" s="47" t="s">
        <v>19</v>
      </c>
      <c r="B37" s="48"/>
      <c r="C37" s="48"/>
      <c r="D37" s="49"/>
      <c r="E37" s="45">
        <v>60</v>
      </c>
    </row>
    <row r="38" spans="1:5" ht="16.5" thickBot="1">
      <c r="A38" s="80" t="s">
        <v>20</v>
      </c>
      <c r="B38" s="81"/>
      <c r="C38" s="81"/>
      <c r="D38" s="82"/>
      <c r="E38" s="46">
        <v>55537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121170</v>
      </c>
    </row>
    <row r="40" spans="1:5" ht="18.75" customHeight="1">
      <c r="A40" s="21"/>
      <c r="B40" s="21"/>
      <c r="C40" s="21"/>
      <c r="D40" s="21"/>
      <c r="E40" s="21"/>
    </row>
  </sheetData>
  <sheetProtection sheet="1" selectLockedCells="1"/>
  <mergeCells count="3">
    <mergeCell ref="A1:E1"/>
    <mergeCell ref="A32:E32"/>
    <mergeCell ref="A38:D38"/>
  </mergeCells>
  <printOptions/>
  <pageMargins left="0.58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24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208</v>
      </c>
      <c r="C5" s="40">
        <v>27</v>
      </c>
      <c r="D5" s="40">
        <v>17</v>
      </c>
      <c r="E5" s="41">
        <v>167</v>
      </c>
    </row>
    <row r="6" spans="1:5" ht="15">
      <c r="A6" s="5" t="s">
        <v>13</v>
      </c>
      <c r="B6" s="40">
        <v>34</v>
      </c>
      <c r="C6" s="40">
        <v>2</v>
      </c>
      <c r="D6" s="40">
        <v>8</v>
      </c>
      <c r="E6" s="41">
        <v>43</v>
      </c>
    </row>
    <row r="7" spans="1:5" ht="15.75" thickBot="1">
      <c r="A7" s="5" t="s">
        <v>12</v>
      </c>
      <c r="B7" s="40">
        <v>118</v>
      </c>
      <c r="C7" s="40">
        <v>49</v>
      </c>
      <c r="D7" s="40">
        <v>0</v>
      </c>
      <c r="E7" s="41">
        <v>121</v>
      </c>
    </row>
    <row r="8" spans="1:5" ht="15.75" thickBot="1">
      <c r="A8" s="6" t="s">
        <v>2</v>
      </c>
      <c r="B8" s="36">
        <f>SUM(B5:B7)</f>
        <v>360</v>
      </c>
      <c r="C8" s="36">
        <f>SUM(C5:C7)</f>
        <v>78</v>
      </c>
      <c r="D8" s="36">
        <f>SUM(D5:D7)</f>
        <v>25</v>
      </c>
      <c r="E8" s="37">
        <f>SUM(E5:E7)</f>
        <v>331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93</v>
      </c>
      <c r="C11" s="40">
        <v>5</v>
      </c>
      <c r="D11" s="40">
        <v>15</v>
      </c>
      <c r="E11" s="41">
        <v>118</v>
      </c>
    </row>
    <row r="12" spans="1:5" ht="15">
      <c r="A12" s="5" t="s">
        <v>13</v>
      </c>
      <c r="B12" s="40">
        <v>52</v>
      </c>
      <c r="C12" s="40">
        <v>0</v>
      </c>
      <c r="D12" s="40">
        <v>3</v>
      </c>
      <c r="E12" s="41">
        <v>47</v>
      </c>
    </row>
    <row r="13" spans="1:5" ht="15.75" thickBot="1">
      <c r="A13" s="5" t="s">
        <v>12</v>
      </c>
      <c r="B13" s="40">
        <v>125</v>
      </c>
      <c r="C13" s="40">
        <v>3</v>
      </c>
      <c r="D13" s="40">
        <v>0</v>
      </c>
      <c r="E13" s="41">
        <v>136</v>
      </c>
    </row>
    <row r="14" spans="1:5" ht="15.75" thickBot="1">
      <c r="A14" s="6" t="s">
        <v>2</v>
      </c>
      <c r="B14" s="36">
        <f>SUM(B11:B13)</f>
        <v>270</v>
      </c>
      <c r="C14" s="36">
        <f>SUM(C11:C13)</f>
        <v>8</v>
      </c>
      <c r="D14" s="36">
        <f>SUM(D11:D13)</f>
        <v>18</v>
      </c>
      <c r="E14" s="37">
        <f>SUM(E11:E13)</f>
        <v>301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2</v>
      </c>
      <c r="C17" s="40">
        <v>0</v>
      </c>
      <c r="D17" s="40">
        <v>0</v>
      </c>
      <c r="E17" s="41">
        <v>0</v>
      </c>
    </row>
    <row r="18" spans="1:5" ht="15">
      <c r="A18" s="5" t="s">
        <v>13</v>
      </c>
      <c r="B18" s="40">
        <v>4</v>
      </c>
      <c r="C18" s="40">
        <v>0</v>
      </c>
      <c r="D18" s="40">
        <v>1</v>
      </c>
      <c r="E18" s="41">
        <v>0</v>
      </c>
    </row>
    <row r="19" spans="1:5" ht="15.75" thickBot="1">
      <c r="A19" s="5" t="s">
        <v>12</v>
      </c>
      <c r="B19" s="40">
        <v>1</v>
      </c>
      <c r="C19" s="40">
        <v>1</v>
      </c>
      <c r="D19" s="40">
        <v>0</v>
      </c>
      <c r="E19" s="41">
        <v>1</v>
      </c>
    </row>
    <row r="20" spans="1:5" ht="15.75" thickBot="1">
      <c r="A20" s="6" t="s">
        <v>2</v>
      </c>
      <c r="B20" s="36">
        <f>SUM(B17:B19)</f>
        <v>7</v>
      </c>
      <c r="C20" s="36">
        <f>SUM(C17:C19)</f>
        <v>1</v>
      </c>
      <c r="D20" s="36">
        <f>SUM(D17:D19)</f>
        <v>1</v>
      </c>
      <c r="E20" s="37">
        <f>SUM(E17:E19)</f>
        <v>1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569</v>
      </c>
      <c r="C23" s="40">
        <v>146</v>
      </c>
      <c r="D23" s="40">
        <v>34</v>
      </c>
      <c r="E23" s="41">
        <v>1564</v>
      </c>
    </row>
    <row r="24" spans="1:5" ht="15">
      <c r="A24" s="5" t="s">
        <v>13</v>
      </c>
      <c r="B24" s="40">
        <v>420</v>
      </c>
      <c r="C24" s="40">
        <v>3</v>
      </c>
      <c r="D24" s="40">
        <v>41</v>
      </c>
      <c r="E24" s="41">
        <v>478</v>
      </c>
    </row>
    <row r="25" spans="1:5" ht="15.75" thickBot="1">
      <c r="A25" s="5" t="s">
        <v>12</v>
      </c>
      <c r="B25" s="40">
        <v>882</v>
      </c>
      <c r="C25" s="40">
        <v>6</v>
      </c>
      <c r="D25" s="40">
        <v>0</v>
      </c>
      <c r="E25" s="41">
        <v>1024</v>
      </c>
    </row>
    <row r="26" spans="1:5" ht="15.75" thickBot="1">
      <c r="A26" s="6" t="s">
        <v>2</v>
      </c>
      <c r="B26" s="36">
        <f>SUM(B23:B25)</f>
        <v>1871</v>
      </c>
      <c r="C26" s="36">
        <f>SUM(C23:C25)</f>
        <v>155</v>
      </c>
      <c r="D26" s="36">
        <f>SUM(D23:D25)</f>
        <v>75</v>
      </c>
      <c r="E26" s="37">
        <f>SUM(E23:E25)</f>
        <v>3066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2508</v>
      </c>
      <c r="C29" s="38">
        <f>SUM(C8+C14+C20+C26)</f>
        <v>242</v>
      </c>
      <c r="D29" s="38">
        <f>SUM(D8+D14+D20+D26)</f>
        <v>119</v>
      </c>
      <c r="E29" s="39">
        <f>SUM(E8+E14+E20+E26)</f>
        <v>3699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10569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8558</v>
      </c>
    </row>
    <row r="36" spans="1:5" ht="15.75">
      <c r="A36" s="20" t="s">
        <v>18</v>
      </c>
      <c r="B36" s="16"/>
      <c r="C36" s="16"/>
      <c r="D36" s="16"/>
      <c r="E36" s="45">
        <v>49956</v>
      </c>
    </row>
    <row r="37" spans="1:5" ht="15.75">
      <c r="A37" s="47" t="s">
        <v>19</v>
      </c>
      <c r="B37" s="48"/>
      <c r="C37" s="48"/>
      <c r="D37" s="49"/>
      <c r="E37" s="45">
        <v>63</v>
      </c>
    </row>
    <row r="38" spans="1:5" ht="16.5" thickBot="1">
      <c r="A38" s="80" t="s">
        <v>20</v>
      </c>
      <c r="B38" s="81"/>
      <c r="C38" s="81"/>
      <c r="D38" s="82"/>
      <c r="E38" s="46">
        <v>44343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113489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58" right="0.45" top="0.75" bottom="0.75" header="0.45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25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205</v>
      </c>
      <c r="C5" s="40">
        <v>133</v>
      </c>
      <c r="D5" s="40">
        <v>32</v>
      </c>
      <c r="E5" s="41">
        <v>246</v>
      </c>
    </row>
    <row r="6" spans="1:5" ht="15">
      <c r="A6" s="5" t="s">
        <v>13</v>
      </c>
      <c r="B6" s="40">
        <v>83</v>
      </c>
      <c r="C6" s="40">
        <v>18</v>
      </c>
      <c r="D6" s="40">
        <v>12</v>
      </c>
      <c r="E6" s="41">
        <v>101</v>
      </c>
    </row>
    <row r="7" spans="1:5" ht="15.75" thickBot="1">
      <c r="A7" s="5" t="s">
        <v>12</v>
      </c>
      <c r="B7" s="40">
        <v>208</v>
      </c>
      <c r="C7" s="40">
        <v>26</v>
      </c>
      <c r="D7" s="40">
        <v>0</v>
      </c>
      <c r="E7" s="41">
        <v>236</v>
      </c>
    </row>
    <row r="8" spans="1:5" ht="15.75" thickBot="1">
      <c r="A8" s="6" t="s">
        <v>2</v>
      </c>
      <c r="B8" s="36">
        <f>SUM(B5:B7)</f>
        <v>496</v>
      </c>
      <c r="C8" s="36">
        <f>SUM(C5:C7)</f>
        <v>177</v>
      </c>
      <c r="D8" s="36">
        <f>SUM(D5:D7)</f>
        <v>44</v>
      </c>
      <c r="E8" s="37">
        <f>SUM(E5:E7)</f>
        <v>583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189</v>
      </c>
      <c r="C11" s="40">
        <v>35</v>
      </c>
      <c r="D11" s="40">
        <v>40</v>
      </c>
      <c r="E11" s="41">
        <v>184</v>
      </c>
    </row>
    <row r="12" spans="1:5" ht="15">
      <c r="A12" s="5" t="s">
        <v>13</v>
      </c>
      <c r="B12" s="40">
        <v>67</v>
      </c>
      <c r="C12" s="40">
        <v>17</v>
      </c>
      <c r="D12" s="40">
        <v>6</v>
      </c>
      <c r="E12" s="41">
        <v>76</v>
      </c>
    </row>
    <row r="13" spans="1:5" ht="15.75" thickBot="1">
      <c r="A13" s="5" t="s">
        <v>12</v>
      </c>
      <c r="B13" s="40">
        <v>442</v>
      </c>
      <c r="C13" s="40">
        <v>3</v>
      </c>
      <c r="D13" s="40">
        <v>0</v>
      </c>
      <c r="E13" s="41">
        <v>465</v>
      </c>
    </row>
    <row r="14" spans="1:5" ht="15.75" thickBot="1">
      <c r="A14" s="6" t="s">
        <v>2</v>
      </c>
      <c r="B14" s="36">
        <f>SUM(B11:B13)</f>
        <v>698</v>
      </c>
      <c r="C14" s="36">
        <f>SUM(C11:C13)</f>
        <v>55</v>
      </c>
      <c r="D14" s="36">
        <f>SUM(D11:D13)</f>
        <v>46</v>
      </c>
      <c r="E14" s="37">
        <f>SUM(E11:E13)</f>
        <v>725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0</v>
      </c>
      <c r="C17" s="40">
        <v>0</v>
      </c>
      <c r="D17" s="40">
        <v>0</v>
      </c>
      <c r="E17" s="41">
        <v>4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5</v>
      </c>
    </row>
    <row r="19" spans="1:5" ht="15.75" thickBot="1">
      <c r="A19" s="5" t="s">
        <v>12</v>
      </c>
      <c r="B19" s="40">
        <v>2</v>
      </c>
      <c r="C19" s="40">
        <v>0</v>
      </c>
      <c r="D19" s="40">
        <v>0</v>
      </c>
      <c r="E19" s="41">
        <v>2</v>
      </c>
    </row>
    <row r="20" spans="1:5" ht="15.75" thickBot="1">
      <c r="A20" s="6" t="s">
        <v>2</v>
      </c>
      <c r="B20" s="36">
        <f>SUM(B17:B19)</f>
        <v>2</v>
      </c>
      <c r="C20" s="36">
        <f>SUM(C17:C19)</f>
        <v>0</v>
      </c>
      <c r="D20" s="36">
        <f>SUM(D17:D19)</f>
        <v>0</v>
      </c>
      <c r="E20" s="37">
        <f>SUM(E17:E19)</f>
        <v>11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996</v>
      </c>
      <c r="C23" s="40">
        <v>159</v>
      </c>
      <c r="D23" s="40">
        <v>108</v>
      </c>
      <c r="E23" s="41">
        <v>1255</v>
      </c>
    </row>
    <row r="24" spans="1:5" ht="15">
      <c r="A24" s="5" t="s">
        <v>13</v>
      </c>
      <c r="B24" s="40">
        <v>841</v>
      </c>
      <c r="C24" s="40">
        <v>5</v>
      </c>
      <c r="D24" s="40">
        <v>120</v>
      </c>
      <c r="E24" s="41">
        <v>969</v>
      </c>
    </row>
    <row r="25" spans="1:5" ht="15.75" thickBot="1">
      <c r="A25" s="5" t="s">
        <v>12</v>
      </c>
      <c r="B25" s="40">
        <v>2097</v>
      </c>
      <c r="C25" s="40">
        <v>16</v>
      </c>
      <c r="D25" s="40">
        <v>0</v>
      </c>
      <c r="E25" s="41">
        <v>2450</v>
      </c>
    </row>
    <row r="26" spans="1:5" ht="15.75" thickBot="1">
      <c r="A26" s="6" t="s">
        <v>2</v>
      </c>
      <c r="B26" s="36">
        <f>SUM(B23:B25)</f>
        <v>3934</v>
      </c>
      <c r="C26" s="36">
        <f>SUM(C23:C25)</f>
        <v>180</v>
      </c>
      <c r="D26" s="36">
        <f>SUM(D23:D25)</f>
        <v>228</v>
      </c>
      <c r="E26" s="37">
        <f>SUM(E23:E25)</f>
        <v>4674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5130</v>
      </c>
      <c r="C29" s="38">
        <f>SUM(C8+C14+C20+C26)</f>
        <v>412</v>
      </c>
      <c r="D29" s="38">
        <f>SUM(D8+D14+D20+D26)</f>
        <v>318</v>
      </c>
      <c r="E29" s="39">
        <f>SUM(E8+E14+E20+E26)</f>
        <v>5993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44612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8578</v>
      </c>
    </row>
    <row r="36" spans="1:5" ht="15.75">
      <c r="A36" s="20" t="s">
        <v>18</v>
      </c>
      <c r="B36" s="16"/>
      <c r="C36" s="16"/>
      <c r="D36" s="16"/>
      <c r="E36" s="45">
        <v>10589</v>
      </c>
    </row>
    <row r="37" spans="1:5" ht="15.75">
      <c r="A37" s="47" t="s">
        <v>19</v>
      </c>
      <c r="B37" s="48"/>
      <c r="C37" s="48"/>
      <c r="D37" s="49"/>
      <c r="E37" s="45">
        <v>58</v>
      </c>
    </row>
    <row r="38" spans="1:5" ht="16.5" thickBot="1">
      <c r="A38" s="80" t="s">
        <v>20</v>
      </c>
      <c r="B38" s="81"/>
      <c r="C38" s="81"/>
      <c r="D38" s="82"/>
      <c r="E38" s="46">
        <v>50127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113964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58" right="0.4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26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284</v>
      </c>
      <c r="C5" s="40">
        <v>95</v>
      </c>
      <c r="D5" s="40">
        <v>38</v>
      </c>
      <c r="E5" s="41">
        <v>312</v>
      </c>
    </row>
    <row r="6" spans="1:5" ht="15">
      <c r="A6" s="5" t="s">
        <v>13</v>
      </c>
      <c r="B6" s="40">
        <v>67</v>
      </c>
      <c r="C6" s="40">
        <v>26</v>
      </c>
      <c r="D6" s="40">
        <v>6</v>
      </c>
      <c r="E6" s="41">
        <v>67</v>
      </c>
    </row>
    <row r="7" spans="1:5" ht="15.75" thickBot="1">
      <c r="A7" s="5" t="s">
        <v>12</v>
      </c>
      <c r="B7" s="40">
        <v>204</v>
      </c>
      <c r="C7" s="40">
        <v>23</v>
      </c>
      <c r="D7" s="40">
        <v>0</v>
      </c>
      <c r="E7" s="41">
        <v>226</v>
      </c>
    </row>
    <row r="8" spans="1:5" ht="15.75" thickBot="1">
      <c r="A8" s="6" t="s">
        <v>2</v>
      </c>
      <c r="B8" s="36">
        <f>SUM(B5:B7)</f>
        <v>555</v>
      </c>
      <c r="C8" s="36">
        <f>SUM(C5:C7)</f>
        <v>144</v>
      </c>
      <c r="D8" s="36">
        <f>SUM(D5:D7)</f>
        <v>44</v>
      </c>
      <c r="E8" s="37">
        <f>SUM(E5:E7)</f>
        <v>605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241</v>
      </c>
      <c r="C11" s="40">
        <v>36</v>
      </c>
      <c r="D11" s="40">
        <v>42</v>
      </c>
      <c r="E11" s="41">
        <v>287</v>
      </c>
    </row>
    <row r="12" spans="1:5" ht="15">
      <c r="A12" s="5" t="s">
        <v>13</v>
      </c>
      <c r="B12" s="40">
        <v>48</v>
      </c>
      <c r="C12" s="40">
        <v>7</v>
      </c>
      <c r="D12" s="40">
        <v>9</v>
      </c>
      <c r="E12" s="41">
        <v>82</v>
      </c>
    </row>
    <row r="13" spans="1:5" ht="15.75" thickBot="1">
      <c r="A13" s="5" t="s">
        <v>12</v>
      </c>
      <c r="B13" s="40">
        <v>390</v>
      </c>
      <c r="C13" s="40">
        <v>4</v>
      </c>
      <c r="D13" s="40">
        <v>0</v>
      </c>
      <c r="E13" s="41">
        <v>427</v>
      </c>
    </row>
    <row r="14" spans="1:5" ht="15.75" thickBot="1">
      <c r="A14" s="6" t="s">
        <v>2</v>
      </c>
      <c r="B14" s="36">
        <f>SUM(B11:B13)</f>
        <v>679</v>
      </c>
      <c r="C14" s="36">
        <f>SUM(C11:C13)</f>
        <v>47</v>
      </c>
      <c r="D14" s="36">
        <f>SUM(D11:D13)</f>
        <v>51</v>
      </c>
      <c r="E14" s="37">
        <f>SUM(E11:E13)</f>
        <v>796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1</v>
      </c>
      <c r="C17" s="40">
        <v>0</v>
      </c>
      <c r="D17" s="40">
        <v>0</v>
      </c>
      <c r="E17" s="41">
        <v>0</v>
      </c>
    </row>
    <row r="18" spans="1:5" ht="15">
      <c r="A18" s="5" t="s">
        <v>13</v>
      </c>
      <c r="B18" s="40">
        <v>2</v>
      </c>
      <c r="C18" s="40">
        <v>3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1</v>
      </c>
    </row>
    <row r="20" spans="1:5" ht="15.75" thickBot="1">
      <c r="A20" s="6" t="s">
        <v>2</v>
      </c>
      <c r="B20" s="36">
        <f>SUM(B17:B19)</f>
        <v>3</v>
      </c>
      <c r="C20" s="36">
        <f>SUM(C17:C19)</f>
        <v>3</v>
      </c>
      <c r="D20" s="36">
        <f>SUM(D17:D19)</f>
        <v>0</v>
      </c>
      <c r="E20" s="37">
        <f>SUM(E17:E19)</f>
        <v>1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1529</v>
      </c>
      <c r="C23" s="40">
        <v>254</v>
      </c>
      <c r="D23" s="40">
        <v>142</v>
      </c>
      <c r="E23" s="41">
        <v>1786</v>
      </c>
    </row>
    <row r="24" spans="1:5" ht="15">
      <c r="A24" s="5" t="s">
        <v>13</v>
      </c>
      <c r="B24" s="40">
        <v>790</v>
      </c>
      <c r="C24" s="40">
        <v>2</v>
      </c>
      <c r="D24" s="40">
        <v>92</v>
      </c>
      <c r="E24" s="41">
        <v>1033</v>
      </c>
    </row>
    <row r="25" spans="1:5" ht="15.75" thickBot="1">
      <c r="A25" s="5" t="s">
        <v>12</v>
      </c>
      <c r="B25" s="40">
        <v>1710</v>
      </c>
      <c r="C25" s="40">
        <v>1</v>
      </c>
      <c r="D25" s="40">
        <v>0</v>
      </c>
      <c r="E25" s="41">
        <v>1954</v>
      </c>
    </row>
    <row r="26" spans="1:5" ht="15.75" thickBot="1">
      <c r="A26" s="6" t="s">
        <v>2</v>
      </c>
      <c r="B26" s="36">
        <f>SUM(B23:B25)</f>
        <v>4029</v>
      </c>
      <c r="C26" s="36">
        <f>SUM(C23:C25)</f>
        <v>257</v>
      </c>
      <c r="D26" s="36">
        <f>SUM(D23:D25)</f>
        <v>234</v>
      </c>
      <c r="E26" s="37">
        <f>SUM(E23:E25)</f>
        <v>4773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5266</v>
      </c>
      <c r="C29" s="38">
        <f>SUM(C8+C14+C20+C26)</f>
        <v>451</v>
      </c>
      <c r="D29" s="38">
        <f>SUM(D8+D14+D20+D26)</f>
        <v>329</v>
      </c>
      <c r="E29" s="39">
        <f>SUM(E8+E14+E20+E26)</f>
        <v>6175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44778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8598</v>
      </c>
    </row>
    <row r="36" spans="1:5" ht="15.75">
      <c r="A36" s="20" t="s">
        <v>18</v>
      </c>
      <c r="B36" s="16"/>
      <c r="C36" s="16"/>
      <c r="D36" s="16"/>
      <c r="E36" s="45">
        <v>45910</v>
      </c>
    </row>
    <row r="37" spans="1:5" ht="15.75">
      <c r="A37" s="47" t="s">
        <v>19</v>
      </c>
      <c r="B37" s="48"/>
      <c r="C37" s="48"/>
      <c r="D37" s="49"/>
      <c r="E37" s="45">
        <v>59</v>
      </c>
    </row>
    <row r="38" spans="1:5" ht="16.5" thickBot="1">
      <c r="A38" s="80" t="s">
        <v>20</v>
      </c>
      <c r="B38" s="81"/>
      <c r="C38" s="81"/>
      <c r="D38" s="82"/>
      <c r="E38" s="46">
        <v>45910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145255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58" right="0.4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27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221</v>
      </c>
      <c r="C5" s="40">
        <v>61</v>
      </c>
      <c r="D5" s="40">
        <v>21</v>
      </c>
      <c r="E5" s="41">
        <v>274</v>
      </c>
    </row>
    <row r="6" spans="1:5" ht="15">
      <c r="A6" s="5" t="s">
        <v>13</v>
      </c>
      <c r="B6" s="40">
        <v>33</v>
      </c>
      <c r="C6" s="40">
        <v>13</v>
      </c>
      <c r="D6" s="40">
        <v>6</v>
      </c>
      <c r="E6" s="41">
        <v>61</v>
      </c>
    </row>
    <row r="7" spans="1:5" ht="15.75" thickBot="1">
      <c r="A7" s="5" t="s">
        <v>12</v>
      </c>
      <c r="B7" s="40">
        <v>176</v>
      </c>
      <c r="C7" s="40">
        <v>12</v>
      </c>
      <c r="D7" s="40">
        <v>0</v>
      </c>
      <c r="E7" s="41">
        <v>202</v>
      </c>
    </row>
    <row r="8" spans="1:5" ht="15.75" thickBot="1">
      <c r="A8" s="6" t="s">
        <v>2</v>
      </c>
      <c r="B8" s="36">
        <f>SUM(B5:B7)</f>
        <v>430</v>
      </c>
      <c r="C8" s="36">
        <f>SUM(C5:C7)</f>
        <v>86</v>
      </c>
      <c r="D8" s="36">
        <f>SUM(D5:D7)</f>
        <v>27</v>
      </c>
      <c r="E8" s="37">
        <f>SUM(E5:E7)</f>
        <v>537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243</v>
      </c>
      <c r="C11" s="40">
        <v>23</v>
      </c>
      <c r="D11" s="40">
        <v>49</v>
      </c>
      <c r="E11" s="41">
        <v>324</v>
      </c>
    </row>
    <row r="12" spans="1:5" ht="15">
      <c r="A12" s="5" t="s">
        <v>13</v>
      </c>
      <c r="B12" s="40">
        <v>31</v>
      </c>
      <c r="C12" s="40">
        <v>0</v>
      </c>
      <c r="D12" s="40">
        <v>0</v>
      </c>
      <c r="E12" s="41">
        <v>56</v>
      </c>
    </row>
    <row r="13" spans="1:5" ht="15.75" thickBot="1">
      <c r="A13" s="5" t="s">
        <v>12</v>
      </c>
      <c r="B13" s="40">
        <v>352</v>
      </c>
      <c r="C13" s="40">
        <v>0</v>
      </c>
      <c r="D13" s="40">
        <v>0</v>
      </c>
      <c r="E13" s="41">
        <v>374</v>
      </c>
    </row>
    <row r="14" spans="1:5" ht="15.75" thickBot="1">
      <c r="A14" s="6" t="s">
        <v>2</v>
      </c>
      <c r="B14" s="36">
        <f>SUM(B11:B13)</f>
        <v>626</v>
      </c>
      <c r="C14" s="36">
        <f>SUM(C11:C13)</f>
        <v>23</v>
      </c>
      <c r="D14" s="36">
        <f>SUM(D11:D13)</f>
        <v>49</v>
      </c>
      <c r="E14" s="37">
        <f>SUM(E11:E13)</f>
        <v>754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1</v>
      </c>
      <c r="C17" s="40">
        <v>0</v>
      </c>
      <c r="D17" s="40">
        <v>0</v>
      </c>
      <c r="E17" s="41">
        <v>1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2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3</v>
      </c>
      <c r="C20" s="36">
        <f>SUM(C17:C19)</f>
        <v>0</v>
      </c>
      <c r="D20" s="36">
        <f>SUM(D17:D19)</f>
        <v>0</v>
      </c>
      <c r="E20" s="37">
        <f>SUM(E17:E19)</f>
        <v>1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1635</v>
      </c>
      <c r="C23" s="40">
        <v>317</v>
      </c>
      <c r="D23" s="40">
        <v>143</v>
      </c>
      <c r="E23" s="41">
        <v>2437</v>
      </c>
    </row>
    <row r="24" spans="1:5" ht="15">
      <c r="A24" s="5" t="s">
        <v>13</v>
      </c>
      <c r="B24" s="40">
        <v>664</v>
      </c>
      <c r="C24" s="40">
        <v>6</v>
      </c>
      <c r="D24" s="40">
        <v>113</v>
      </c>
      <c r="E24" s="41">
        <v>875</v>
      </c>
    </row>
    <row r="25" spans="1:5" ht="15.75" thickBot="1">
      <c r="A25" s="5" t="s">
        <v>12</v>
      </c>
      <c r="B25" s="40">
        <v>1348</v>
      </c>
      <c r="C25" s="40">
        <v>0</v>
      </c>
      <c r="D25" s="40">
        <v>0</v>
      </c>
      <c r="E25" s="41">
        <v>0</v>
      </c>
    </row>
    <row r="26" spans="1:5" ht="15.75" thickBot="1">
      <c r="A26" s="6" t="s">
        <v>2</v>
      </c>
      <c r="B26" s="36">
        <f>SUM(B23:B25)</f>
        <v>3647</v>
      </c>
      <c r="C26" s="36">
        <f>SUM(C23:C25)</f>
        <v>323</v>
      </c>
      <c r="D26" s="36">
        <f>SUM(D23:D25)</f>
        <v>256</v>
      </c>
      <c r="E26" s="37">
        <f>SUM(E23:E25)</f>
        <v>3312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4706</v>
      </c>
      <c r="C29" s="38">
        <f>SUM(C8+C14+C20+C26)</f>
        <v>432</v>
      </c>
      <c r="D29" s="38">
        <f>SUM(D8+D14+D20+D26)</f>
        <v>332</v>
      </c>
      <c r="E29" s="39">
        <f>SUM(E8+E14+E20+E26)</f>
        <v>4604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44720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8582</v>
      </c>
    </row>
    <row r="36" spans="1:5" ht="15.75">
      <c r="A36" s="20" t="s">
        <v>18</v>
      </c>
      <c r="B36" s="16"/>
      <c r="C36" s="16"/>
      <c r="D36" s="16"/>
      <c r="E36" s="45">
        <v>10634</v>
      </c>
    </row>
    <row r="37" spans="1:5" ht="15.75">
      <c r="A37" s="47" t="s">
        <v>19</v>
      </c>
      <c r="B37" s="48"/>
      <c r="C37" s="48"/>
      <c r="D37" s="49"/>
      <c r="E37" s="45">
        <v>59</v>
      </c>
    </row>
    <row r="38" spans="1:5" ht="16.5" thickBot="1">
      <c r="A38" s="80" t="s">
        <v>20</v>
      </c>
      <c r="B38" s="81"/>
      <c r="C38" s="81"/>
      <c r="D38" s="82"/>
      <c r="E38" s="46">
        <v>51806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115801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58" right="0.4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28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94</v>
      </c>
      <c r="C5" s="40">
        <v>49</v>
      </c>
      <c r="D5" s="40">
        <v>3</v>
      </c>
      <c r="E5" s="41">
        <v>205</v>
      </c>
    </row>
    <row r="6" spans="1:5" ht="15">
      <c r="A6" s="5" t="s">
        <v>13</v>
      </c>
      <c r="B6" s="40">
        <v>29</v>
      </c>
      <c r="C6" s="40">
        <v>2</v>
      </c>
      <c r="D6" s="40">
        <v>2</v>
      </c>
      <c r="E6" s="41">
        <v>27</v>
      </c>
    </row>
    <row r="7" spans="1:5" ht="15.75" thickBot="1">
      <c r="A7" s="5" t="s">
        <v>12</v>
      </c>
      <c r="B7" s="40">
        <v>62</v>
      </c>
      <c r="C7" s="40">
        <v>3</v>
      </c>
      <c r="D7" s="40">
        <v>0</v>
      </c>
      <c r="E7" s="41">
        <v>78</v>
      </c>
    </row>
    <row r="8" spans="1:5" ht="15.75" thickBot="1">
      <c r="A8" s="6" t="s">
        <v>2</v>
      </c>
      <c r="B8" s="36">
        <f>SUM(B5:B7)</f>
        <v>185</v>
      </c>
      <c r="C8" s="36">
        <f>SUM(C5:C7)</f>
        <v>54</v>
      </c>
      <c r="D8" s="36">
        <f>SUM(D5:D7)</f>
        <v>5</v>
      </c>
      <c r="E8" s="37">
        <f>SUM(E5:E7)</f>
        <v>310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65</v>
      </c>
      <c r="C11" s="40">
        <v>12</v>
      </c>
      <c r="D11" s="40">
        <v>4</v>
      </c>
      <c r="E11" s="41">
        <v>195</v>
      </c>
    </row>
    <row r="12" spans="1:5" ht="15">
      <c r="A12" s="5" t="s">
        <v>13</v>
      </c>
      <c r="B12" s="40">
        <v>4</v>
      </c>
      <c r="C12" s="40">
        <v>0</v>
      </c>
      <c r="D12" s="40">
        <v>0</v>
      </c>
      <c r="E12" s="41">
        <v>26</v>
      </c>
    </row>
    <row r="13" spans="1:5" ht="15.75" thickBot="1">
      <c r="A13" s="5" t="s">
        <v>12</v>
      </c>
      <c r="B13" s="40">
        <v>125</v>
      </c>
      <c r="C13" s="40">
        <v>0</v>
      </c>
      <c r="D13" s="40">
        <v>0</v>
      </c>
      <c r="E13" s="41">
        <v>153</v>
      </c>
    </row>
    <row r="14" spans="1:5" ht="15.75" thickBot="1">
      <c r="A14" s="6" t="s">
        <v>2</v>
      </c>
      <c r="B14" s="36">
        <f>SUM(B11:B13)</f>
        <v>194</v>
      </c>
      <c r="C14" s="36">
        <f>SUM(C11:C13)</f>
        <v>12</v>
      </c>
      <c r="D14" s="36">
        <f>SUM(D11:D13)</f>
        <v>4</v>
      </c>
      <c r="E14" s="37">
        <f>SUM(E11:E13)</f>
        <v>374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0</v>
      </c>
      <c r="C17" s="40">
        <v>0</v>
      </c>
      <c r="D17" s="40">
        <v>0</v>
      </c>
      <c r="E17" s="41">
        <v>2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0</v>
      </c>
      <c r="C20" s="36">
        <f>SUM(C17:C19)</f>
        <v>0</v>
      </c>
      <c r="D20" s="36">
        <f>SUM(D17:D19)</f>
        <v>0</v>
      </c>
      <c r="E20" s="37">
        <f>SUM(E17:E19)</f>
        <v>2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399</v>
      </c>
      <c r="C23" s="40">
        <v>153</v>
      </c>
      <c r="D23" s="40">
        <v>36</v>
      </c>
      <c r="E23" s="41">
        <v>2410</v>
      </c>
    </row>
    <row r="24" spans="1:5" ht="15">
      <c r="A24" s="5" t="s">
        <v>13</v>
      </c>
      <c r="B24" s="40">
        <v>238</v>
      </c>
      <c r="C24" s="40">
        <v>3</v>
      </c>
      <c r="D24" s="40">
        <v>36</v>
      </c>
      <c r="E24" s="41">
        <v>404</v>
      </c>
    </row>
    <row r="25" spans="1:5" ht="15.75" thickBot="1">
      <c r="A25" s="5" t="s">
        <v>12</v>
      </c>
      <c r="B25" s="40">
        <v>486</v>
      </c>
      <c r="C25" s="40">
        <v>2</v>
      </c>
      <c r="D25" s="40">
        <v>0</v>
      </c>
      <c r="E25" s="41">
        <v>592</v>
      </c>
    </row>
    <row r="26" spans="1:5" ht="15.75" thickBot="1">
      <c r="A26" s="6" t="s">
        <v>2</v>
      </c>
      <c r="B26" s="36">
        <f>SUM(B23:B25)</f>
        <v>1123</v>
      </c>
      <c r="C26" s="36">
        <f>SUM(C23:C25)</f>
        <v>158</v>
      </c>
      <c r="D26" s="36">
        <f>SUM(D23:D25)</f>
        <v>72</v>
      </c>
      <c r="E26" s="37">
        <f>SUM(E23:E25)</f>
        <v>3406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1502</v>
      </c>
      <c r="C29" s="38">
        <f>SUM(C8+C14+C20+C26)</f>
        <v>224</v>
      </c>
      <c r="D29" s="38">
        <f>SUM(D8+D14+D20+D26)</f>
        <v>81</v>
      </c>
      <c r="E29" s="39">
        <f>SUM(E8+E14+E20+E26)</f>
        <v>4092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8"/>
      <c r="C32" s="78"/>
      <c r="D32" s="78"/>
      <c r="E32" s="78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44872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8650</v>
      </c>
    </row>
    <row r="36" spans="1:5" ht="15.75">
      <c r="A36" s="20" t="s">
        <v>18</v>
      </c>
      <c r="B36" s="16"/>
      <c r="C36" s="16"/>
      <c r="D36" s="16"/>
      <c r="E36" s="45">
        <v>10648</v>
      </c>
    </row>
    <row r="37" spans="1:5" ht="15.75">
      <c r="A37" s="47" t="s">
        <v>19</v>
      </c>
      <c r="B37" s="48"/>
      <c r="C37" s="48"/>
      <c r="D37" s="49"/>
      <c r="E37" s="45">
        <v>59</v>
      </c>
    </row>
    <row r="38" spans="1:5" ht="16.5" thickBot="1">
      <c r="A38" s="80" t="s">
        <v>20</v>
      </c>
      <c r="B38" s="83"/>
      <c r="C38" s="83"/>
      <c r="D38" s="84"/>
      <c r="E38" s="46">
        <v>51806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116035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58" right="0.4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29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129</v>
      </c>
      <c r="C5" s="40">
        <v>39</v>
      </c>
      <c r="D5" s="40">
        <v>12</v>
      </c>
      <c r="E5" s="41">
        <v>149</v>
      </c>
    </row>
    <row r="6" spans="1:5" ht="15">
      <c r="A6" s="5" t="s">
        <v>13</v>
      </c>
      <c r="B6" s="40">
        <v>40</v>
      </c>
      <c r="C6" s="40">
        <v>15</v>
      </c>
      <c r="D6" s="40">
        <v>6</v>
      </c>
      <c r="E6" s="41">
        <v>33</v>
      </c>
    </row>
    <row r="7" spans="1:5" ht="15.75" thickBot="1">
      <c r="A7" s="5" t="s">
        <v>12</v>
      </c>
      <c r="B7" s="40">
        <v>172</v>
      </c>
      <c r="C7" s="40">
        <v>9</v>
      </c>
      <c r="D7" s="40">
        <v>0</v>
      </c>
      <c r="E7" s="41">
        <v>184</v>
      </c>
    </row>
    <row r="8" spans="1:5" ht="15.75" thickBot="1">
      <c r="A8" s="6" t="s">
        <v>2</v>
      </c>
      <c r="B8" s="36">
        <f>SUM(B5:B7)</f>
        <v>341</v>
      </c>
      <c r="C8" s="36">
        <f>SUM(C5:C7)</f>
        <v>63</v>
      </c>
      <c r="D8" s="36">
        <f>SUM(D5:D7)</f>
        <v>18</v>
      </c>
      <c r="E8" s="37">
        <f>SUM(E5:E7)</f>
        <v>366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104</v>
      </c>
      <c r="C11" s="40">
        <v>1</v>
      </c>
      <c r="D11" s="40">
        <v>13</v>
      </c>
      <c r="E11" s="41">
        <v>126</v>
      </c>
    </row>
    <row r="12" spans="1:5" ht="15">
      <c r="A12" s="5" t="s">
        <v>13</v>
      </c>
      <c r="B12" s="40">
        <v>56</v>
      </c>
      <c r="C12" s="40">
        <v>11</v>
      </c>
      <c r="D12" s="40">
        <v>5</v>
      </c>
      <c r="E12" s="41">
        <v>49</v>
      </c>
    </row>
    <row r="13" spans="1:5" ht="15.75" thickBot="1">
      <c r="A13" s="5" t="s">
        <v>12</v>
      </c>
      <c r="B13" s="40">
        <v>251</v>
      </c>
      <c r="C13" s="40">
        <v>1</v>
      </c>
      <c r="D13" s="40">
        <v>0</v>
      </c>
      <c r="E13" s="41">
        <v>291</v>
      </c>
    </row>
    <row r="14" spans="1:5" ht="15.75" thickBot="1">
      <c r="A14" s="6" t="s">
        <v>2</v>
      </c>
      <c r="B14" s="36">
        <f>SUM(B11:B13)</f>
        <v>411</v>
      </c>
      <c r="C14" s="36">
        <f>SUM(C11:C13)</f>
        <v>13</v>
      </c>
      <c r="D14" s="36">
        <f>SUM(D11:D13)</f>
        <v>18</v>
      </c>
      <c r="E14" s="37">
        <f>SUM(E11:E13)</f>
        <v>466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2</v>
      </c>
      <c r="C17" s="40">
        <v>0</v>
      </c>
      <c r="D17" s="40">
        <v>0</v>
      </c>
      <c r="E17" s="41">
        <v>0</v>
      </c>
    </row>
    <row r="18" spans="1:5" ht="15">
      <c r="A18" s="5" t="s">
        <v>13</v>
      </c>
      <c r="B18" s="40">
        <v>4</v>
      </c>
      <c r="C18" s="40">
        <v>3</v>
      </c>
      <c r="D18" s="40">
        <v>0</v>
      </c>
      <c r="E18" s="41">
        <v>1</v>
      </c>
    </row>
    <row r="19" spans="1:5" ht="15.75" thickBot="1">
      <c r="A19" s="5" t="s">
        <v>12</v>
      </c>
      <c r="B19" s="40">
        <v>0</v>
      </c>
      <c r="C19" s="40">
        <v>1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6</v>
      </c>
      <c r="C20" s="36">
        <f>SUM(C17:C19)</f>
        <v>4</v>
      </c>
      <c r="D20" s="36">
        <f>SUM(D17:D19)</f>
        <v>0</v>
      </c>
      <c r="E20" s="37">
        <f>SUM(E17:E19)</f>
        <v>1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651</v>
      </c>
      <c r="C23" s="40">
        <v>107</v>
      </c>
      <c r="D23" s="40">
        <v>64</v>
      </c>
      <c r="E23" s="41">
        <v>1344</v>
      </c>
    </row>
    <row r="24" spans="1:5" ht="15">
      <c r="A24" s="5" t="s">
        <v>13</v>
      </c>
      <c r="B24" s="40">
        <v>529</v>
      </c>
      <c r="C24" s="40">
        <v>7</v>
      </c>
      <c r="D24" s="40">
        <v>49</v>
      </c>
      <c r="E24" s="41">
        <v>646</v>
      </c>
    </row>
    <row r="25" spans="1:5" ht="15.75" thickBot="1">
      <c r="A25" s="5" t="s">
        <v>12</v>
      </c>
      <c r="B25" s="40">
        <v>1445</v>
      </c>
      <c r="C25" s="40">
        <v>5</v>
      </c>
      <c r="D25" s="40">
        <v>0</v>
      </c>
      <c r="E25" s="41">
        <v>1643</v>
      </c>
    </row>
    <row r="26" spans="1:5" ht="15.75" thickBot="1">
      <c r="A26" s="6" t="s">
        <v>2</v>
      </c>
      <c r="B26" s="36">
        <f>SUM(B23:B25)</f>
        <v>2625</v>
      </c>
      <c r="C26" s="36">
        <f>SUM(C23:C25)</f>
        <v>119</v>
      </c>
      <c r="D26" s="36">
        <f>SUM(D23:D25)</f>
        <v>113</v>
      </c>
      <c r="E26" s="37">
        <f>SUM(E23:E25)</f>
        <v>3633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3383</v>
      </c>
      <c r="C29" s="38">
        <f>SUM(C8+C14+C20+C26)</f>
        <v>199</v>
      </c>
      <c r="D29" s="38">
        <f>SUM(D8+D14+D20+D26)</f>
        <v>149</v>
      </c>
      <c r="E29" s="39">
        <f>SUM(E8+E14+E20+E26)</f>
        <v>4466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8"/>
      <c r="C32" s="78"/>
      <c r="D32" s="78"/>
      <c r="E32" s="78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45180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8690</v>
      </c>
    </row>
    <row r="36" spans="1:5" ht="15.75">
      <c r="A36" s="20" t="s">
        <v>18</v>
      </c>
      <c r="B36" s="16"/>
      <c r="C36" s="16"/>
      <c r="D36" s="16"/>
      <c r="E36" s="45">
        <v>10677</v>
      </c>
    </row>
    <row r="37" spans="1:5" ht="15.75">
      <c r="A37" s="47" t="s">
        <v>19</v>
      </c>
      <c r="B37" s="48"/>
      <c r="C37" s="48"/>
      <c r="D37" s="49"/>
      <c r="E37" s="45">
        <v>59</v>
      </c>
    </row>
    <row r="38" spans="1:5" ht="16.5" thickBot="1">
      <c r="A38" s="80" t="s">
        <v>20</v>
      </c>
      <c r="B38" s="83"/>
      <c r="C38" s="83"/>
      <c r="D38" s="84"/>
      <c r="E38" s="46">
        <v>51813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116419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58" right="0.4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30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167</v>
      </c>
      <c r="C5" s="40">
        <v>46</v>
      </c>
      <c r="D5" s="40">
        <v>18</v>
      </c>
      <c r="E5" s="41">
        <v>177</v>
      </c>
    </row>
    <row r="6" spans="1:5" ht="15">
      <c r="A6" s="5" t="s">
        <v>13</v>
      </c>
      <c r="B6" s="40">
        <v>36</v>
      </c>
      <c r="C6" s="40">
        <v>19</v>
      </c>
      <c r="D6" s="40">
        <v>3</v>
      </c>
      <c r="E6" s="41">
        <v>59</v>
      </c>
    </row>
    <row r="7" spans="1:5" ht="15.75" thickBot="1">
      <c r="A7" s="5" t="s">
        <v>12</v>
      </c>
      <c r="B7" s="40">
        <v>198</v>
      </c>
      <c r="C7" s="40">
        <v>13</v>
      </c>
      <c r="D7" s="40">
        <v>0</v>
      </c>
      <c r="E7" s="41">
        <v>230</v>
      </c>
    </row>
    <row r="8" spans="1:5" ht="15.75" thickBot="1">
      <c r="A8" s="6" t="s">
        <v>2</v>
      </c>
      <c r="B8" s="36">
        <f>SUM(B5:B7)</f>
        <v>401</v>
      </c>
      <c r="C8" s="36">
        <f>SUM(C5:C7)</f>
        <v>78</v>
      </c>
      <c r="D8" s="36">
        <f>SUM(D5:D7)</f>
        <v>21</v>
      </c>
      <c r="E8" s="37">
        <f>SUM(E5:E7)</f>
        <v>466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126</v>
      </c>
      <c r="C11" s="40">
        <v>15</v>
      </c>
      <c r="D11" s="40">
        <v>28</v>
      </c>
      <c r="E11" s="41">
        <v>157</v>
      </c>
    </row>
    <row r="12" spans="1:5" ht="15">
      <c r="A12" s="5" t="s">
        <v>13</v>
      </c>
      <c r="B12" s="40">
        <v>51</v>
      </c>
      <c r="C12" s="40">
        <v>2</v>
      </c>
      <c r="D12" s="40">
        <v>8</v>
      </c>
      <c r="E12" s="41">
        <v>54</v>
      </c>
    </row>
    <row r="13" spans="1:5" ht="15.75" thickBot="1">
      <c r="A13" s="5" t="s">
        <v>12</v>
      </c>
      <c r="B13" s="40">
        <v>292</v>
      </c>
      <c r="C13" s="40">
        <v>5</v>
      </c>
      <c r="D13" s="40">
        <v>0</v>
      </c>
      <c r="E13" s="41">
        <v>317</v>
      </c>
    </row>
    <row r="14" spans="1:5" ht="15.75" thickBot="1">
      <c r="A14" s="6" t="s">
        <v>2</v>
      </c>
      <c r="B14" s="36">
        <f>SUM(B11:B13)</f>
        <v>469</v>
      </c>
      <c r="C14" s="36">
        <f>SUM(C11:C13)</f>
        <v>22</v>
      </c>
      <c r="D14" s="36">
        <f>SUM(D11:D13)</f>
        <v>36</v>
      </c>
      <c r="E14" s="37">
        <f>SUM(E11:E13)</f>
        <v>528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0</v>
      </c>
      <c r="C17" s="40">
        <v>0</v>
      </c>
      <c r="D17" s="40">
        <v>0</v>
      </c>
      <c r="E17" s="41">
        <v>0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0</v>
      </c>
      <c r="C20" s="36">
        <f>SUM(C17:C19)</f>
        <v>0</v>
      </c>
      <c r="D20" s="36">
        <f>SUM(D17:D19)</f>
        <v>0</v>
      </c>
      <c r="E20" s="37">
        <f>SUM(E17:E19)</f>
        <v>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1050</v>
      </c>
      <c r="C23" s="40">
        <v>168</v>
      </c>
      <c r="D23" s="40">
        <v>64</v>
      </c>
      <c r="E23" s="41">
        <v>1385</v>
      </c>
    </row>
    <row r="24" spans="1:5" ht="15">
      <c r="A24" s="5" t="s">
        <v>13</v>
      </c>
      <c r="B24" s="40">
        <v>439</v>
      </c>
      <c r="C24" s="40">
        <v>3</v>
      </c>
      <c r="D24" s="40">
        <v>55</v>
      </c>
      <c r="E24" s="41">
        <v>623</v>
      </c>
    </row>
    <row r="25" spans="1:5" ht="15.75" thickBot="1">
      <c r="A25" s="5" t="s">
        <v>12</v>
      </c>
      <c r="B25" s="40">
        <v>1582</v>
      </c>
      <c r="C25" s="40">
        <v>5</v>
      </c>
      <c r="D25" s="40">
        <v>0</v>
      </c>
      <c r="E25" s="41">
        <v>1779</v>
      </c>
    </row>
    <row r="26" spans="1:5" ht="15.75" thickBot="1">
      <c r="A26" s="6" t="s">
        <v>2</v>
      </c>
      <c r="B26" s="36">
        <f>SUM(B23:B25)</f>
        <v>3071</v>
      </c>
      <c r="C26" s="36">
        <f>SUM(C23:C25)</f>
        <v>176</v>
      </c>
      <c r="D26" s="36">
        <f>SUM(D23:D25)</f>
        <v>119</v>
      </c>
      <c r="E26" s="37">
        <f>SUM(E23:E25)</f>
        <v>3787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3941</v>
      </c>
      <c r="C29" s="38">
        <f>SUM(C8+C14+C20+C26)</f>
        <v>276</v>
      </c>
      <c r="D29" s="38">
        <f>SUM(D8+D14+D20+D26)</f>
        <v>176</v>
      </c>
      <c r="E29" s="39">
        <f>SUM(E8+E14+E20+E26)</f>
        <v>4781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45231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8699</v>
      </c>
    </row>
    <row r="36" spans="1:5" ht="15.75">
      <c r="A36" s="20" t="s">
        <v>18</v>
      </c>
      <c r="B36" s="16"/>
      <c r="C36" s="16"/>
      <c r="D36" s="16"/>
      <c r="E36" s="45">
        <v>10705</v>
      </c>
    </row>
    <row r="37" spans="1:5" ht="15.75">
      <c r="A37" s="47" t="s">
        <v>19</v>
      </c>
      <c r="B37" s="48"/>
      <c r="C37" s="48"/>
      <c r="D37" s="49"/>
      <c r="E37" s="45">
        <v>59</v>
      </c>
    </row>
    <row r="38" spans="1:5" ht="16.5" thickBot="1">
      <c r="A38" s="80" t="s">
        <v>20</v>
      </c>
      <c r="B38" s="81"/>
      <c r="C38" s="81"/>
      <c r="D38" s="82"/>
      <c r="E38" s="46">
        <v>51816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116510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58" right="0.4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4.140625" style="0" customWidth="1"/>
    <col min="2" max="5" width="17.7109375" style="0" customWidth="1"/>
  </cols>
  <sheetData>
    <row r="1" spans="1:7" ht="24" thickBot="1">
      <c r="A1" s="77" t="s">
        <v>15</v>
      </c>
      <c r="B1" s="77"/>
      <c r="C1" s="77"/>
      <c r="D1" s="77"/>
      <c r="E1" s="77"/>
      <c r="F1" s="13"/>
      <c r="G1" s="1"/>
    </row>
    <row r="2" spans="1:7" ht="17.25" customHeight="1" thickTop="1">
      <c r="A2" s="9"/>
      <c r="B2" s="9"/>
      <c r="C2" s="9"/>
      <c r="D2" s="9"/>
      <c r="E2" s="9"/>
      <c r="F2" s="1"/>
      <c r="G2" s="1"/>
    </row>
    <row r="3" ht="12.75">
      <c r="E3" s="42" t="s">
        <v>31</v>
      </c>
    </row>
    <row r="4" spans="1:5" ht="15.75">
      <c r="A4" s="25" t="s">
        <v>4</v>
      </c>
      <c r="B4" s="26" t="s">
        <v>0</v>
      </c>
      <c r="C4" s="26" t="s">
        <v>1</v>
      </c>
      <c r="D4" s="26" t="s">
        <v>9</v>
      </c>
      <c r="E4" s="27" t="s">
        <v>6</v>
      </c>
    </row>
    <row r="5" spans="1:5" ht="15">
      <c r="A5" s="5" t="s">
        <v>22</v>
      </c>
      <c r="B5" s="40">
        <v>110</v>
      </c>
      <c r="C5" s="40">
        <v>63</v>
      </c>
      <c r="D5" s="40">
        <v>12</v>
      </c>
      <c r="E5" s="41">
        <v>175</v>
      </c>
    </row>
    <row r="6" spans="1:5" ht="15">
      <c r="A6" s="5" t="s">
        <v>13</v>
      </c>
      <c r="B6" s="40">
        <v>38</v>
      </c>
      <c r="C6" s="40">
        <v>13</v>
      </c>
      <c r="D6" s="40">
        <v>6</v>
      </c>
      <c r="E6" s="41">
        <v>57</v>
      </c>
    </row>
    <row r="7" spans="1:5" ht="15.75" thickBot="1">
      <c r="A7" s="5" t="s">
        <v>12</v>
      </c>
      <c r="B7" s="40">
        <v>147</v>
      </c>
      <c r="C7" s="40">
        <v>5</v>
      </c>
      <c r="D7" s="40">
        <v>0</v>
      </c>
      <c r="E7" s="41">
        <v>159</v>
      </c>
    </row>
    <row r="8" spans="1:5" ht="15.75" thickBot="1">
      <c r="A8" s="6" t="s">
        <v>2</v>
      </c>
      <c r="B8" s="36">
        <f>SUM(B5:B7)</f>
        <v>295</v>
      </c>
      <c r="C8" s="36">
        <f>SUM(C5:C7)</f>
        <v>81</v>
      </c>
      <c r="D8" s="36">
        <f>SUM(D5:D7)</f>
        <v>18</v>
      </c>
      <c r="E8" s="37">
        <f>SUM(E5:E7)</f>
        <v>391</v>
      </c>
    </row>
    <row r="9" spans="2:5" ht="13.5" thickBot="1">
      <c r="B9" s="13"/>
      <c r="C9" s="13"/>
      <c r="D9" s="13"/>
      <c r="E9" s="13"/>
    </row>
    <row r="10" spans="1:5" ht="15.75">
      <c r="A10" s="4" t="s">
        <v>3</v>
      </c>
      <c r="B10" s="22" t="s">
        <v>0</v>
      </c>
      <c r="C10" s="22" t="s">
        <v>1</v>
      </c>
      <c r="D10" s="22" t="s">
        <v>9</v>
      </c>
      <c r="E10" s="23" t="s">
        <v>6</v>
      </c>
    </row>
    <row r="11" spans="1:5" ht="15">
      <c r="A11" s="5" t="s">
        <v>14</v>
      </c>
      <c r="B11" s="40">
        <v>193</v>
      </c>
      <c r="C11" s="40">
        <v>17</v>
      </c>
      <c r="D11" s="40">
        <v>30</v>
      </c>
      <c r="E11" s="41">
        <v>194</v>
      </c>
    </row>
    <row r="12" spans="1:5" ht="15">
      <c r="A12" s="5" t="s">
        <v>13</v>
      </c>
      <c r="B12" s="40">
        <v>48</v>
      </c>
      <c r="C12" s="40">
        <v>2</v>
      </c>
      <c r="D12" s="40">
        <v>4</v>
      </c>
      <c r="E12" s="41">
        <v>69</v>
      </c>
    </row>
    <row r="13" spans="1:5" ht="15.75" thickBot="1">
      <c r="A13" s="5" t="s">
        <v>12</v>
      </c>
      <c r="B13" s="40">
        <v>233</v>
      </c>
      <c r="C13" s="40">
        <v>0</v>
      </c>
      <c r="D13" s="40">
        <v>0</v>
      </c>
      <c r="E13" s="41">
        <v>247</v>
      </c>
    </row>
    <row r="14" spans="1:5" ht="15.75" thickBot="1">
      <c r="A14" s="6" t="s">
        <v>2</v>
      </c>
      <c r="B14" s="36">
        <f>SUM(B11:B13)</f>
        <v>474</v>
      </c>
      <c r="C14" s="36">
        <f>SUM(C11:C13)</f>
        <v>19</v>
      </c>
      <c r="D14" s="36">
        <f>SUM(D11:D13)</f>
        <v>34</v>
      </c>
      <c r="E14" s="37">
        <f>SUM(E11:E13)</f>
        <v>510</v>
      </c>
    </row>
    <row r="15" spans="2:5" ht="12.75">
      <c r="B15" s="13"/>
      <c r="C15" s="13"/>
      <c r="D15" s="13"/>
      <c r="E15" s="13"/>
    </row>
    <row r="16" spans="1:5" ht="15.75">
      <c r="A16" s="30" t="s">
        <v>7</v>
      </c>
      <c r="B16" s="28" t="s">
        <v>0</v>
      </c>
      <c r="C16" s="28" t="s">
        <v>1</v>
      </c>
      <c r="D16" s="28" t="s">
        <v>9</v>
      </c>
      <c r="E16" s="29" t="s">
        <v>6</v>
      </c>
    </row>
    <row r="17" spans="1:5" ht="15">
      <c r="A17" s="5" t="s">
        <v>14</v>
      </c>
      <c r="B17" s="40">
        <v>0</v>
      </c>
      <c r="C17" s="40">
        <v>0</v>
      </c>
      <c r="D17" s="40">
        <v>0</v>
      </c>
      <c r="E17" s="41">
        <v>0</v>
      </c>
    </row>
    <row r="18" spans="1:5" ht="15">
      <c r="A18" s="5" t="s">
        <v>13</v>
      </c>
      <c r="B18" s="40">
        <v>0</v>
      </c>
      <c r="C18" s="40">
        <v>0</v>
      </c>
      <c r="D18" s="40">
        <v>0</v>
      </c>
      <c r="E18" s="41">
        <v>0</v>
      </c>
    </row>
    <row r="19" spans="1:5" ht="15.75" thickBot="1">
      <c r="A19" s="5" t="s">
        <v>12</v>
      </c>
      <c r="B19" s="40">
        <v>0</v>
      </c>
      <c r="C19" s="40">
        <v>0</v>
      </c>
      <c r="D19" s="40">
        <v>0</v>
      </c>
      <c r="E19" s="41">
        <v>0</v>
      </c>
    </row>
    <row r="20" spans="1:5" ht="15.75" thickBot="1">
      <c r="A20" s="6" t="s">
        <v>2</v>
      </c>
      <c r="B20" s="36">
        <f>SUM(B17:B19)</f>
        <v>0</v>
      </c>
      <c r="C20" s="36">
        <f>SUM(C17:C19)</f>
        <v>0</v>
      </c>
      <c r="D20" s="36">
        <f>SUM(D17:D19)</f>
        <v>0</v>
      </c>
      <c r="E20" s="37">
        <f>SUM(E17:E19)</f>
        <v>0</v>
      </c>
    </row>
    <row r="21" spans="1:5" ht="15">
      <c r="A21" s="15"/>
      <c r="B21" s="24"/>
      <c r="C21" s="24"/>
      <c r="D21" s="24"/>
      <c r="E21" s="24"/>
    </row>
    <row r="22" spans="1:5" ht="15.75" customHeight="1">
      <c r="A22" s="31" t="s">
        <v>11</v>
      </c>
      <c r="B22" s="32" t="s">
        <v>10</v>
      </c>
      <c r="C22" s="32" t="s">
        <v>1</v>
      </c>
      <c r="D22" s="32" t="s">
        <v>9</v>
      </c>
      <c r="E22" s="33" t="s">
        <v>6</v>
      </c>
    </row>
    <row r="23" spans="1:5" ht="15">
      <c r="A23" s="5" t="s">
        <v>14</v>
      </c>
      <c r="B23" s="40">
        <v>1130</v>
      </c>
      <c r="C23" s="40">
        <v>286</v>
      </c>
      <c r="D23" s="40">
        <v>91</v>
      </c>
      <c r="E23" s="41">
        <v>1155</v>
      </c>
    </row>
    <row r="24" spans="1:5" ht="15">
      <c r="A24" s="5" t="s">
        <v>13</v>
      </c>
      <c r="B24" s="40">
        <v>413</v>
      </c>
      <c r="C24" s="40">
        <v>4</v>
      </c>
      <c r="D24" s="40">
        <v>33</v>
      </c>
      <c r="E24" s="41">
        <v>583</v>
      </c>
    </row>
    <row r="25" spans="1:5" ht="15.75" thickBot="1">
      <c r="A25" s="5" t="s">
        <v>12</v>
      </c>
      <c r="B25" s="40">
        <v>988</v>
      </c>
      <c r="C25" s="40">
        <v>0</v>
      </c>
      <c r="D25" s="40">
        <v>0</v>
      </c>
      <c r="E25" s="41">
        <v>1155</v>
      </c>
    </row>
    <row r="26" spans="1:5" ht="15.75" thickBot="1">
      <c r="A26" s="6" t="s">
        <v>2</v>
      </c>
      <c r="B26" s="36">
        <f>SUM(B23:B25)</f>
        <v>2531</v>
      </c>
      <c r="C26" s="36">
        <f>SUM(C23:C25)</f>
        <v>290</v>
      </c>
      <c r="D26" s="36">
        <f>SUM(D23:D25)</f>
        <v>124</v>
      </c>
      <c r="E26" s="37">
        <f>SUM(E23:E25)</f>
        <v>2893</v>
      </c>
    </row>
    <row r="27" spans="2:5" ht="13.5" thickBot="1">
      <c r="B27" s="13"/>
      <c r="C27" s="13"/>
      <c r="D27" s="13"/>
      <c r="E27" s="13"/>
    </row>
    <row r="28" spans="1:5" ht="15.75">
      <c r="A28" s="8" t="s">
        <v>21</v>
      </c>
      <c r="B28" s="2" t="s">
        <v>10</v>
      </c>
      <c r="C28" s="2" t="s">
        <v>1</v>
      </c>
      <c r="D28" s="2" t="s">
        <v>9</v>
      </c>
      <c r="E28" s="3" t="s">
        <v>6</v>
      </c>
    </row>
    <row r="29" spans="1:5" ht="18.75" customHeight="1" thickBot="1">
      <c r="A29" s="7" t="s">
        <v>2</v>
      </c>
      <c r="B29" s="38">
        <f>SUM(B8+B14+B20+B26)</f>
        <v>3300</v>
      </c>
      <c r="C29" s="38">
        <f>SUM(C8+C14+C20+C26)</f>
        <v>390</v>
      </c>
      <c r="D29" s="38">
        <f>SUM(D8+D14+D20+D26)</f>
        <v>176</v>
      </c>
      <c r="E29" s="39">
        <f>SUM(E8+E14+E20+E26)</f>
        <v>3794</v>
      </c>
    </row>
    <row r="30" spans="1:5" ht="18.75" customHeight="1">
      <c r="A30" s="34"/>
      <c r="B30" s="35"/>
      <c r="C30" s="35"/>
      <c r="D30" s="35"/>
      <c r="E30" s="35"/>
    </row>
    <row r="31" ht="27" customHeight="1"/>
    <row r="32" spans="1:6" ht="28.5" thickBot="1">
      <c r="A32" s="78" t="s">
        <v>8</v>
      </c>
      <c r="B32" s="79"/>
      <c r="C32" s="79"/>
      <c r="D32" s="79"/>
      <c r="E32" s="79"/>
      <c r="F32" s="14"/>
    </row>
    <row r="33" ht="14.25" thickBot="1" thickTop="1"/>
    <row r="34" spans="1:9" ht="17.25" customHeight="1" thickTop="1">
      <c r="A34" s="11" t="s">
        <v>16</v>
      </c>
      <c r="B34" s="12"/>
      <c r="C34" s="12"/>
      <c r="D34" s="12"/>
      <c r="E34" s="44">
        <v>45300</v>
      </c>
      <c r="G34" s="10"/>
      <c r="H34" s="10"/>
      <c r="I34" s="10"/>
    </row>
    <row r="35" spans="1:5" ht="15.75">
      <c r="A35" s="18" t="s">
        <v>17</v>
      </c>
      <c r="B35" s="19"/>
      <c r="C35" s="19"/>
      <c r="D35" s="19"/>
      <c r="E35" s="45">
        <v>8699</v>
      </c>
    </row>
    <row r="36" spans="1:5" ht="15.75">
      <c r="A36" s="20" t="s">
        <v>18</v>
      </c>
      <c r="B36" s="16"/>
      <c r="C36" s="16"/>
      <c r="D36" s="16"/>
      <c r="E36" s="45">
        <v>10713</v>
      </c>
    </row>
    <row r="37" spans="1:5" ht="15.75">
      <c r="A37" s="47" t="s">
        <v>19</v>
      </c>
      <c r="B37" s="48"/>
      <c r="C37" s="48"/>
      <c r="D37" s="49"/>
      <c r="E37" s="45">
        <v>60</v>
      </c>
    </row>
    <row r="38" spans="1:5" ht="16.5" thickBot="1">
      <c r="A38" s="80" t="s">
        <v>20</v>
      </c>
      <c r="B38" s="81"/>
      <c r="C38" s="81"/>
      <c r="D38" s="82"/>
      <c r="E38" s="46">
        <v>54015</v>
      </c>
    </row>
    <row r="39" spans="1:5" ht="19.5" customHeight="1">
      <c r="A39" s="17"/>
      <c r="B39" s="17"/>
      <c r="C39" s="17"/>
      <c r="D39" s="50" t="s">
        <v>5</v>
      </c>
      <c r="E39" s="43">
        <f>SUM(E34:E38)</f>
        <v>118787</v>
      </c>
    </row>
    <row r="40" spans="1:5" ht="18.75" customHeight="1">
      <c r="A40" s="21"/>
      <c r="B40" s="21"/>
      <c r="C40" s="21"/>
      <c r="D40" s="21"/>
      <c r="E40" s="21"/>
    </row>
  </sheetData>
  <sheetProtection/>
  <mergeCells count="3">
    <mergeCell ref="A1:E1"/>
    <mergeCell ref="A32:E32"/>
    <mergeCell ref="A38:D38"/>
  </mergeCells>
  <printOptions/>
  <pageMargins left="0.58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circulation</dc:creator>
  <cp:keywords/>
  <dc:description/>
  <cp:lastModifiedBy>IT</cp:lastModifiedBy>
  <cp:lastPrinted>2010-10-05T13:34:39Z</cp:lastPrinted>
  <dcterms:created xsi:type="dcterms:W3CDTF">1998-09-15T21:31:10Z</dcterms:created>
  <dcterms:modified xsi:type="dcterms:W3CDTF">2010-10-05T13:36:26Z</dcterms:modified>
  <cp:category/>
  <cp:version/>
  <cp:contentType/>
  <cp:contentStatus/>
</cp:coreProperties>
</file>